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<sst xmlns="http://schemas.openxmlformats.org/spreadsheetml/2006/main" count="57" uniqueCount="57">
  <si>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ArmadaScale:                </t>
  </si>
  <si>
    <t>ArmadaComplexity:           </t>
  </si>
  <si>
    <t>BSpaceScale:                </t>
  </si>
  <si>
    <t>BSpaceComplexity:           </t>
  </si>
  <si>
    <t>ButtonWarsScale:            </t>
  </si>
  <si>
    <t>DarkSkiesScale:             </t>
  </si>
  <si>
    <t>DarkSkiesComplexity:        </t>
  </si>
  <si>
    <t>FleetActionScale:           </t>
  </si>
  <si>
    <t>FleetActionComplexity:      </t>
  </si>
  <si>
    <t>FAttackScale:               </t>
  </si>
  <si>
    <t>FAttackComplexity:          </t>
  </si>
  <si>
    <t>HardVacScale:               </t>
  </si>
  <si>
    <t>HardVacComplexity:          </t>
  </si>
  <si>
    <t>LightningStrikeScale:       </t>
  </si>
  <si>
    <t>NobleArmadaScale:           </t>
  </si>
  <si>
    <t>QuadSScale:                 </t>
  </si>
  <si>
    <t>QuadSComplexity:            </t>
  </si>
  <si>
    <t>SC3600Scale:                </t>
  </si>
  <si>
    <t>SC3600Complexity:           </t>
  </si>
  <si>
    <t>StarfireScale:              </t>
  </si>
  <si>
    <t>StarfireComplexity:         </t>
  </si>
  <si>
    <t>StarmadaScale:              </t>
  </si>
  <si>
    <t>StarmadaComplexity:         </t>
  </si>
  <si>
    <t>StarshipScale:              </t>
  </si>
  <si>
    <t>StarshipComplexity:         </t>
  </si>
  <si>
    <t>SD3000Scale:                </t>
  </si>
  <si>
    <t>SD3000Complexity:           </t>
  </si>
  <si>
    <t>StarBlazersScale:           </t>
  </si>
  <si>
    <t>StarBlazersComplexity:      </t>
  </si>
  <si>
    <t>SFbfScale:                  </t>
  </si>
  <si>
    <t>SFbfComplexity:             </t>
  </si>
  <si>
    <t>SFBScale:                   </t>
  </si>
  <si>
    <t>SFBComplexity:              </t>
  </si>
  <si>
    <t>TCOMScale:                  </t>
  </si>
  <si>
    <t>TCOMComplexity:             </t>
  </si>
  <si>
    <t>SlagScale:                  </t>
  </si>
  <si>
    <t>SlagComplexity:             </t>
  </si>
  <si>
    <t xml:space="preserve">B5WarsScale:               </t>
  </si>
  <si>
    <t>Task Forces</t>
  </si>
  <si>
    <t xml:space="preserve">B5WarsComplexity:  </t>
  </si>
  <si>
    <t xml:space="preserve">BFGScale:                  </t>
  </si>
  <si>
    <t>Mass Fleets</t>
  </si>
  <si>
    <t>BFGComplexity:</t>
  </si>
  <si>
    <t xml:space="preserve">FullThrustScale:           </t>
  </si>
  <si>
    <t>Small Fleets</t>
  </si>
  <si>
    <t xml:space="preserve">FullThrustComplexity:   </t>
  </si>
  <si>
    <t xml:space="preserve">MagBlastScale:             </t>
  </si>
  <si>
    <t xml:space="preserve">MagBlastComplexity:  </t>
  </si>
  <si>
    <t>Fighters</t>
  </si>
  <si>
    <t>Fighters/Ships</t>
  </si>
  <si>
    <t>Ship Duels</t>
  </si>
  <si>
    <t>ButtonWarsComplexity:</t>
  </si>
  <si>
    <t>LightningStrikeComplexity:</t>
  </si>
  <si>
    <t>NobleArmadaComplexity:</t>
  </si>
  <si>
    <t>Count</t>
  </si>
  <si>
    <t>Ave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</si>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</sst>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  <numFmt numFmtId="168" formatCode="0.00000"/>
    <numFmt numFmtId="169" formatCode="0.0000"/>
    <numFmt numFmtId="170" formatCode="0.000"/>
  </numFmts>
  <fonts count="6">
    <font>
      <sz val="10"/>
      <name val="Arial"/>
      <family val="0"/>
    </font>
    <font>
      <sz val="10"/>
      <name val="Arial Unicode MS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1"/>
  <sheetViews>
    <sheetView tabSelected="1" zoomScale="75" zoomScaleNormal="75" workbookViewId="0" topLeftCell="A1">
      <pane xSplit="3" topLeftCell="CY1" activePane="topRight" state="frozen"/>
      <selection pane="topLeft" activeCell="A1" sqref="A1"/>
      <selection pane="topRight" activeCell="DB4" sqref="DB4"/>
    </sheetView>
  </sheetViews>
  <sheetFormatPr defaultColWidth="9.140625" defaultRowHeight="12.75"/>
  <cols>
    <col min="1" max="1" width="27.00390625" style="2" customWidth="1"/>
    <col min="2" max="2" width="7.28125" style="10" customWidth="1"/>
    <col min="3" max="3" width="7.421875" style="15" customWidth="1"/>
    <col min="4" max="12" width="8.7109375" style="3" customWidth="1"/>
    <col min="13" max="51" width="8.7109375" style="12" customWidth="1"/>
    <col min="52" max="130" width="9.140625" style="12" customWidth="1"/>
  </cols>
  <sheetData>
    <row r="1" spans="4:9" ht="12.75">
      <c r="D1" s="3" t="s">
        <v>48</v>
      </c>
      <c r="E1" s="3" t="s">
        <v>49</v>
      </c>
      <c r="F1" s="3" t="s">
        <v>50</v>
      </c>
      <c r="G1" s="3" t="s">
        <v>38</v>
      </c>
      <c r="H1" s="3" t="s">
        <v>44</v>
      </c>
      <c r="I1" s="3" t="s">
        <v>41</v>
      </c>
    </row>
    <row r="2" spans="4:9" ht="12.75"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</row>
    <row r="3" spans="2:3" ht="12.75">
      <c r="B3" s="10" t="s">
        <v>54</v>
      </c>
      <c r="C3" s="15" t="s">
        <v>55</v>
      </c>
    </row>
    <row r="4" spans="1:130" s="6" customFormat="1" ht="12.75">
      <c r="A4" s="4" t="s">
        <v>0</v>
      </c>
      <c r="B4" s="5">
        <f>COUNT(D4:FE4)</f>
        <v>11</v>
      </c>
      <c r="C4" s="11">
        <f>IF(B4&gt;0,((SUM(D4:FE4))/B4),0)</f>
        <v>3.8181818181818183</v>
      </c>
      <c r="D4" s="5"/>
      <c r="E4" s="5"/>
      <c r="F4" s="5">
        <v>4</v>
      </c>
      <c r="G4" s="5"/>
      <c r="H4" s="5"/>
      <c r="I4" s="5"/>
      <c r="J4" s="5"/>
      <c r="K4" s="5"/>
      <c r="L4" s="5"/>
      <c r="M4" s="13"/>
      <c r="N4" s="13"/>
      <c r="O4" s="13"/>
      <c r="P4" s="13"/>
      <c r="Q4" s="13"/>
      <c r="R4" s="13"/>
      <c r="S4" s="13">
        <v>4</v>
      </c>
      <c r="T4" s="13"/>
      <c r="U4" s="13"/>
      <c r="V4" s="13"/>
      <c r="W4" s="13"/>
      <c r="X4" s="13">
        <v>3</v>
      </c>
      <c r="Y4" s="13">
        <v>3</v>
      </c>
      <c r="Z4" s="13"/>
      <c r="AA4" s="13"/>
      <c r="AB4" s="13"/>
      <c r="AC4" s="13"/>
      <c r="AD4" s="13"/>
      <c r="AE4" s="13"/>
      <c r="AF4" s="13"/>
      <c r="AG4" s="13"/>
      <c r="AH4" s="13">
        <v>4</v>
      </c>
      <c r="AI4" s="13"/>
      <c r="AJ4" s="13">
        <v>2</v>
      </c>
      <c r="AK4" s="13"/>
      <c r="AL4" s="13"/>
      <c r="AM4" s="13"/>
      <c r="AN4" s="13"/>
      <c r="AO4" s="13"/>
      <c r="AP4" s="13"/>
      <c r="AQ4" s="13"/>
      <c r="AR4" s="13">
        <v>5</v>
      </c>
      <c r="AS4" s="13"/>
      <c r="AT4" s="13"/>
      <c r="AU4" s="13"/>
      <c r="AV4" s="13"/>
      <c r="AW4" s="13"/>
      <c r="AX4" s="13">
        <v>4</v>
      </c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>
        <v>4</v>
      </c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>
        <v>5</v>
      </c>
      <c r="CT4" s="13"/>
      <c r="CU4" s="13"/>
      <c r="CV4" s="13"/>
      <c r="CW4" s="13"/>
      <c r="CX4" s="13"/>
      <c r="CY4" s="13"/>
      <c r="CZ4" s="13">
        <v>4</v>
      </c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</row>
    <row r="5" spans="1:130" s="6" customFormat="1" ht="12.75">
      <c r="A5" s="4" t="s">
        <v>1</v>
      </c>
      <c r="B5" s="5">
        <f>COUNT(D5:FE5)</f>
        <v>11</v>
      </c>
      <c r="C5" s="11">
        <f>IF(B5&gt;0,((SUM(D5:FE5))/B5),0)</f>
        <v>3.909090909090909</v>
      </c>
      <c r="D5" s="5"/>
      <c r="E5" s="5"/>
      <c r="F5" s="5">
        <v>5</v>
      </c>
      <c r="G5" s="5"/>
      <c r="H5" s="5"/>
      <c r="I5" s="5"/>
      <c r="J5" s="5"/>
      <c r="K5" s="5"/>
      <c r="L5" s="5"/>
      <c r="M5" s="13"/>
      <c r="N5" s="13"/>
      <c r="O5" s="13"/>
      <c r="P5" s="13"/>
      <c r="Q5" s="13"/>
      <c r="R5" s="13"/>
      <c r="S5" s="13">
        <v>3</v>
      </c>
      <c r="T5" s="13"/>
      <c r="U5" s="13"/>
      <c r="V5" s="13"/>
      <c r="W5" s="13"/>
      <c r="X5" s="13">
        <v>3</v>
      </c>
      <c r="Y5" s="13">
        <v>5</v>
      </c>
      <c r="Z5" s="13"/>
      <c r="AA5" s="13"/>
      <c r="AB5" s="13"/>
      <c r="AC5" s="13"/>
      <c r="AD5" s="13"/>
      <c r="AE5" s="13"/>
      <c r="AF5" s="13"/>
      <c r="AG5" s="13"/>
      <c r="AH5" s="13">
        <v>3</v>
      </c>
      <c r="AI5" s="13"/>
      <c r="AJ5" s="13">
        <v>3</v>
      </c>
      <c r="AK5" s="13"/>
      <c r="AL5" s="13"/>
      <c r="AM5" s="13"/>
      <c r="AN5" s="13"/>
      <c r="AO5" s="13"/>
      <c r="AP5" s="13"/>
      <c r="AQ5" s="13"/>
      <c r="AR5" s="13">
        <v>4</v>
      </c>
      <c r="AS5" s="13"/>
      <c r="AT5" s="13"/>
      <c r="AU5" s="13"/>
      <c r="AV5" s="13"/>
      <c r="AW5" s="13"/>
      <c r="AX5" s="13">
        <v>6</v>
      </c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>
        <v>4</v>
      </c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>
        <v>3</v>
      </c>
      <c r="CT5" s="13"/>
      <c r="CU5" s="13"/>
      <c r="CV5" s="13"/>
      <c r="CW5" s="13"/>
      <c r="CX5" s="13"/>
      <c r="CY5" s="13"/>
      <c r="CZ5" s="13">
        <v>4</v>
      </c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</row>
    <row r="6" spans="1:130" s="9" customFormat="1" ht="12.75">
      <c r="A6" s="7" t="s">
        <v>37</v>
      </c>
      <c r="B6" s="5">
        <f>COUNT(D6:FE6)</f>
        <v>61</v>
      </c>
      <c r="C6" s="11">
        <f>IF(B6&gt;0,((SUM(D6:FE6))/B6),0)</f>
        <v>3.9672131147540983</v>
      </c>
      <c r="D6" s="8">
        <v>4</v>
      </c>
      <c r="E6" s="8">
        <v>4</v>
      </c>
      <c r="F6" s="8">
        <v>4</v>
      </c>
      <c r="G6" s="8"/>
      <c r="H6" s="8">
        <v>2</v>
      </c>
      <c r="I6" s="8"/>
      <c r="J6" s="8">
        <v>3</v>
      </c>
      <c r="K6" s="8"/>
      <c r="L6" s="8">
        <v>4</v>
      </c>
      <c r="M6" s="14"/>
      <c r="N6" s="14"/>
      <c r="O6" s="14">
        <v>4</v>
      </c>
      <c r="P6" s="14">
        <v>4</v>
      </c>
      <c r="Q6" s="14"/>
      <c r="R6" s="14">
        <v>6</v>
      </c>
      <c r="S6" s="14">
        <v>4</v>
      </c>
      <c r="T6" s="14">
        <v>5</v>
      </c>
      <c r="U6" s="14">
        <v>4</v>
      </c>
      <c r="V6" s="14"/>
      <c r="W6" s="14"/>
      <c r="X6" s="14">
        <v>4</v>
      </c>
      <c r="Y6" s="14">
        <v>5</v>
      </c>
      <c r="Z6" s="14"/>
      <c r="AA6" s="14"/>
      <c r="AB6" s="14">
        <v>4</v>
      </c>
      <c r="AC6" s="14"/>
      <c r="AD6" s="14"/>
      <c r="AE6" s="14"/>
      <c r="AF6" s="14">
        <v>4</v>
      </c>
      <c r="AG6" s="14">
        <v>4</v>
      </c>
      <c r="AH6" s="14">
        <v>4</v>
      </c>
      <c r="AI6" s="14">
        <v>4</v>
      </c>
      <c r="AJ6" s="14">
        <v>5</v>
      </c>
      <c r="AK6" s="14">
        <v>3</v>
      </c>
      <c r="AL6" s="14">
        <v>2</v>
      </c>
      <c r="AM6" s="14">
        <v>4</v>
      </c>
      <c r="AN6" s="14">
        <v>5</v>
      </c>
      <c r="AO6" s="14">
        <v>4</v>
      </c>
      <c r="AP6" s="14"/>
      <c r="AQ6" s="14">
        <v>3</v>
      </c>
      <c r="AR6" s="14"/>
      <c r="AS6" s="14"/>
      <c r="AT6" s="14"/>
      <c r="AU6" s="14">
        <v>5</v>
      </c>
      <c r="AV6" s="14">
        <v>5</v>
      </c>
      <c r="AW6" s="14">
        <v>4</v>
      </c>
      <c r="AX6" s="14">
        <v>4</v>
      </c>
      <c r="AY6" s="14">
        <v>5</v>
      </c>
      <c r="AZ6" s="14">
        <v>5</v>
      </c>
      <c r="BA6" s="14">
        <v>4</v>
      </c>
      <c r="BB6" s="14"/>
      <c r="BC6" s="14">
        <v>4</v>
      </c>
      <c r="BD6" s="14"/>
      <c r="BE6" s="14">
        <v>5</v>
      </c>
      <c r="BF6" s="14">
        <v>4</v>
      </c>
      <c r="BG6" s="14">
        <v>4</v>
      </c>
      <c r="BH6" s="14">
        <v>4</v>
      </c>
      <c r="BI6" s="14">
        <v>4</v>
      </c>
      <c r="BJ6" s="14"/>
      <c r="BK6" s="14"/>
      <c r="BL6" s="14">
        <v>5</v>
      </c>
      <c r="BM6" s="14"/>
      <c r="BN6" s="14">
        <v>4</v>
      </c>
      <c r="BO6" s="14"/>
      <c r="BP6" s="14">
        <v>5</v>
      </c>
      <c r="BQ6" s="14"/>
      <c r="BR6" s="14"/>
      <c r="BS6" s="14">
        <v>5</v>
      </c>
      <c r="BT6" s="14"/>
      <c r="BU6" s="14">
        <v>5</v>
      </c>
      <c r="BV6" s="14"/>
      <c r="BW6" s="14"/>
      <c r="BX6" s="14"/>
      <c r="BY6" s="14">
        <v>3</v>
      </c>
      <c r="BZ6" s="14"/>
      <c r="CA6" s="14"/>
      <c r="CB6" s="14"/>
      <c r="CC6" s="14">
        <v>2</v>
      </c>
      <c r="CD6" s="14"/>
      <c r="CE6" s="14">
        <v>4</v>
      </c>
      <c r="CF6" s="14">
        <v>3</v>
      </c>
      <c r="CG6" s="14">
        <v>3</v>
      </c>
      <c r="CH6" s="14">
        <v>4</v>
      </c>
      <c r="CI6" s="14">
        <v>3</v>
      </c>
      <c r="CJ6" s="14"/>
      <c r="CK6" s="14">
        <v>5</v>
      </c>
      <c r="CL6" s="14">
        <v>3</v>
      </c>
      <c r="CM6" s="14"/>
      <c r="CN6" s="14"/>
      <c r="CO6" s="14"/>
      <c r="CP6" s="14"/>
      <c r="CQ6" s="14">
        <v>4</v>
      </c>
      <c r="CR6" s="14">
        <v>4</v>
      </c>
      <c r="CS6" s="14">
        <v>4</v>
      </c>
      <c r="CT6" s="14"/>
      <c r="CU6" s="14">
        <v>2</v>
      </c>
      <c r="CV6" s="14">
        <v>3</v>
      </c>
      <c r="CW6" s="14">
        <v>4</v>
      </c>
      <c r="CX6" s="14"/>
      <c r="CY6" s="14"/>
      <c r="CZ6" s="14">
        <v>3</v>
      </c>
      <c r="DA6" s="14"/>
      <c r="DB6" s="14">
        <v>4</v>
      </c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</row>
    <row r="7" spans="1:130" s="9" customFormat="1" ht="12.75">
      <c r="A7" s="7" t="s">
        <v>39</v>
      </c>
      <c r="B7" s="5">
        <f>COUNT(D7:FE7)</f>
        <v>61</v>
      </c>
      <c r="C7" s="11">
        <f>IF(B7&gt;0,((SUM(D7:FE7))/B7),0)</f>
        <v>7.278688524590164</v>
      </c>
      <c r="D7" s="8">
        <v>8</v>
      </c>
      <c r="E7" s="8">
        <v>8</v>
      </c>
      <c r="F7" s="8">
        <v>8</v>
      </c>
      <c r="G7" s="8"/>
      <c r="H7" s="8">
        <v>6</v>
      </c>
      <c r="I7" s="8"/>
      <c r="J7" s="8">
        <v>8</v>
      </c>
      <c r="K7" s="8"/>
      <c r="L7" s="8">
        <v>8</v>
      </c>
      <c r="M7" s="14"/>
      <c r="N7" s="14"/>
      <c r="O7" s="14"/>
      <c r="P7" s="14">
        <v>6</v>
      </c>
      <c r="Q7" s="14"/>
      <c r="R7" s="14">
        <v>7</v>
      </c>
      <c r="S7" s="14">
        <v>7</v>
      </c>
      <c r="T7" s="14">
        <v>8</v>
      </c>
      <c r="U7" s="14">
        <v>7</v>
      </c>
      <c r="V7" s="14"/>
      <c r="W7" s="14"/>
      <c r="X7" s="14">
        <v>8</v>
      </c>
      <c r="Y7" s="14">
        <v>7</v>
      </c>
      <c r="Z7" s="14"/>
      <c r="AA7" s="14"/>
      <c r="AB7" s="14">
        <v>8</v>
      </c>
      <c r="AC7" s="14"/>
      <c r="AD7" s="14"/>
      <c r="AE7" s="14"/>
      <c r="AF7" s="14">
        <v>6</v>
      </c>
      <c r="AG7" s="14">
        <v>8</v>
      </c>
      <c r="AH7" s="14">
        <v>9</v>
      </c>
      <c r="AI7" s="14">
        <v>7</v>
      </c>
      <c r="AJ7" s="14">
        <v>6</v>
      </c>
      <c r="AK7" s="14">
        <v>8</v>
      </c>
      <c r="AL7" s="14">
        <v>9</v>
      </c>
      <c r="AM7" s="14">
        <v>8</v>
      </c>
      <c r="AN7" s="14">
        <v>7</v>
      </c>
      <c r="AO7" s="14">
        <v>8</v>
      </c>
      <c r="AP7" s="14"/>
      <c r="AQ7" s="14">
        <v>7</v>
      </c>
      <c r="AR7" s="14"/>
      <c r="AS7" s="14"/>
      <c r="AT7" s="14"/>
      <c r="AU7" s="14">
        <v>8</v>
      </c>
      <c r="AV7" s="14">
        <v>8</v>
      </c>
      <c r="AW7" s="14">
        <v>4</v>
      </c>
      <c r="AX7" s="14">
        <v>8</v>
      </c>
      <c r="AY7" s="14">
        <v>7</v>
      </c>
      <c r="AZ7" s="14">
        <v>7</v>
      </c>
      <c r="BA7" s="14">
        <v>7</v>
      </c>
      <c r="BB7" s="14">
        <v>4</v>
      </c>
      <c r="BC7" s="14">
        <v>8</v>
      </c>
      <c r="BD7" s="14"/>
      <c r="BE7" s="14">
        <v>8</v>
      </c>
      <c r="BF7" s="14">
        <v>7</v>
      </c>
      <c r="BG7" s="14">
        <v>6</v>
      </c>
      <c r="BH7" s="14">
        <v>8</v>
      </c>
      <c r="BI7" s="14">
        <v>8</v>
      </c>
      <c r="BJ7" s="14"/>
      <c r="BK7" s="14"/>
      <c r="BL7" s="14">
        <v>7</v>
      </c>
      <c r="BM7" s="14"/>
      <c r="BN7" s="14">
        <v>8</v>
      </c>
      <c r="BO7" s="14"/>
      <c r="BP7" s="14">
        <v>6</v>
      </c>
      <c r="BQ7" s="14"/>
      <c r="BR7" s="14"/>
      <c r="BS7" s="14">
        <v>8</v>
      </c>
      <c r="BT7" s="14"/>
      <c r="BU7" s="14">
        <v>6</v>
      </c>
      <c r="BV7" s="14"/>
      <c r="BW7" s="14"/>
      <c r="BX7" s="14"/>
      <c r="BY7" s="14">
        <v>9</v>
      </c>
      <c r="BZ7" s="14"/>
      <c r="CA7" s="14"/>
      <c r="CB7" s="14"/>
      <c r="CC7" s="14">
        <v>6</v>
      </c>
      <c r="CD7" s="14"/>
      <c r="CE7" s="14">
        <v>7</v>
      </c>
      <c r="CF7" s="14">
        <v>6</v>
      </c>
      <c r="CG7" s="14">
        <v>6</v>
      </c>
      <c r="CH7" s="14">
        <v>9</v>
      </c>
      <c r="CI7" s="14">
        <v>8</v>
      </c>
      <c r="CJ7" s="14"/>
      <c r="CK7" s="14">
        <v>7</v>
      </c>
      <c r="CL7" s="14">
        <v>9</v>
      </c>
      <c r="CM7" s="14"/>
      <c r="CN7" s="14"/>
      <c r="CO7" s="14"/>
      <c r="CP7" s="14"/>
      <c r="CQ7" s="14">
        <v>9</v>
      </c>
      <c r="CR7" s="14">
        <v>6</v>
      </c>
      <c r="CS7" s="14">
        <v>7</v>
      </c>
      <c r="CT7" s="14"/>
      <c r="CU7" s="14">
        <v>8</v>
      </c>
      <c r="CV7" s="14">
        <v>8</v>
      </c>
      <c r="CW7" s="14">
        <v>4</v>
      </c>
      <c r="CX7" s="14"/>
      <c r="CY7" s="14"/>
      <c r="CZ7" s="14">
        <v>6</v>
      </c>
      <c r="DA7" s="14"/>
      <c r="DB7" s="14">
        <v>9</v>
      </c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</row>
    <row r="8" spans="1:130" s="6" customFormat="1" ht="12.75">
      <c r="A8" s="4" t="s">
        <v>40</v>
      </c>
      <c r="B8" s="5">
        <f>COUNT(D8:FE8)</f>
        <v>48</v>
      </c>
      <c r="C8" s="11">
        <f>IF(B8&gt;0,((SUM(D8:FE8))/B8),0)</f>
        <v>4.979166666666667</v>
      </c>
      <c r="D8" s="5">
        <v>6</v>
      </c>
      <c r="E8" s="5">
        <v>5</v>
      </c>
      <c r="F8" s="5"/>
      <c r="G8" s="5"/>
      <c r="H8" s="5">
        <v>3</v>
      </c>
      <c r="I8" s="5"/>
      <c r="J8" s="5"/>
      <c r="K8" s="5">
        <v>6</v>
      </c>
      <c r="L8" s="5"/>
      <c r="M8" s="13"/>
      <c r="N8" s="13">
        <v>6</v>
      </c>
      <c r="O8" s="13">
        <v>5</v>
      </c>
      <c r="P8" s="13"/>
      <c r="Q8" s="13"/>
      <c r="R8" s="13">
        <v>4</v>
      </c>
      <c r="S8" s="13">
        <v>6</v>
      </c>
      <c r="T8" s="13"/>
      <c r="U8" s="13"/>
      <c r="V8" s="13"/>
      <c r="W8" s="13"/>
      <c r="X8" s="13">
        <v>5</v>
      </c>
      <c r="Y8" s="13">
        <v>5</v>
      </c>
      <c r="Z8" s="13">
        <v>6</v>
      </c>
      <c r="AA8" s="13"/>
      <c r="AB8" s="13"/>
      <c r="AC8" s="13"/>
      <c r="AD8" s="13"/>
      <c r="AE8" s="13">
        <v>5</v>
      </c>
      <c r="AF8" s="13"/>
      <c r="AG8" s="13">
        <v>5</v>
      </c>
      <c r="AH8" s="13">
        <v>5</v>
      </c>
      <c r="AI8" s="13"/>
      <c r="AJ8" s="13"/>
      <c r="AK8" s="13">
        <v>4</v>
      </c>
      <c r="AL8" s="13">
        <v>3</v>
      </c>
      <c r="AM8" s="13">
        <v>4</v>
      </c>
      <c r="AN8" s="13"/>
      <c r="AO8" s="13">
        <v>4</v>
      </c>
      <c r="AP8" s="13"/>
      <c r="AQ8" s="13"/>
      <c r="AR8" s="13"/>
      <c r="AS8" s="13"/>
      <c r="AT8" s="13">
        <v>4</v>
      </c>
      <c r="AU8" s="13">
        <v>6</v>
      </c>
      <c r="AV8" s="13"/>
      <c r="AW8" s="13">
        <v>5</v>
      </c>
      <c r="AX8" s="13"/>
      <c r="AY8" s="13">
        <v>4</v>
      </c>
      <c r="AZ8" s="13">
        <v>5</v>
      </c>
      <c r="BA8" s="13"/>
      <c r="BB8" s="13"/>
      <c r="BC8" s="13">
        <v>4</v>
      </c>
      <c r="BD8" s="13">
        <v>6</v>
      </c>
      <c r="BE8" s="13">
        <v>6</v>
      </c>
      <c r="BF8" s="13">
        <v>5</v>
      </c>
      <c r="BG8" s="13"/>
      <c r="BH8" s="13">
        <v>5</v>
      </c>
      <c r="BI8" s="13">
        <v>6</v>
      </c>
      <c r="BJ8" s="13">
        <v>4</v>
      </c>
      <c r="BK8" s="13">
        <v>6</v>
      </c>
      <c r="BL8" s="13">
        <v>5</v>
      </c>
      <c r="BM8" s="13"/>
      <c r="BN8" s="13"/>
      <c r="BO8" s="13"/>
      <c r="BP8" s="13"/>
      <c r="BQ8" s="13"/>
      <c r="BR8" s="13"/>
      <c r="BS8" s="13">
        <v>6</v>
      </c>
      <c r="BT8" s="13"/>
      <c r="BU8" s="13"/>
      <c r="BV8" s="13">
        <v>5</v>
      </c>
      <c r="BW8" s="13"/>
      <c r="BX8" s="13"/>
      <c r="BY8" s="13">
        <v>5</v>
      </c>
      <c r="BZ8" s="13">
        <v>6</v>
      </c>
      <c r="CA8" s="13">
        <v>4</v>
      </c>
      <c r="CB8" s="13"/>
      <c r="CC8" s="13"/>
      <c r="CD8" s="13">
        <v>4</v>
      </c>
      <c r="CE8" s="13"/>
      <c r="CF8" s="13"/>
      <c r="CG8" s="13"/>
      <c r="CH8" s="13"/>
      <c r="CI8" s="13"/>
      <c r="CJ8" s="13">
        <v>5</v>
      </c>
      <c r="CK8" s="13"/>
      <c r="CL8" s="13">
        <v>5</v>
      </c>
      <c r="CM8" s="13">
        <v>5</v>
      </c>
      <c r="CN8" s="13"/>
      <c r="CO8" s="13">
        <v>5</v>
      </c>
      <c r="CP8" s="13"/>
      <c r="CQ8" s="13"/>
      <c r="CR8" s="13">
        <v>5</v>
      </c>
      <c r="CS8" s="13">
        <v>6</v>
      </c>
      <c r="CT8" s="13"/>
      <c r="CU8" s="13"/>
      <c r="CV8" s="13">
        <v>4</v>
      </c>
      <c r="CW8" s="13">
        <v>5</v>
      </c>
      <c r="CX8" s="13"/>
      <c r="CY8" s="13"/>
      <c r="CZ8" s="13">
        <v>5</v>
      </c>
      <c r="DA8" s="13"/>
      <c r="DB8" s="13">
        <v>6</v>
      </c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</row>
    <row r="9" spans="1:130" s="6" customFormat="1" ht="12.75">
      <c r="A9" s="4" t="s">
        <v>42</v>
      </c>
      <c r="B9" s="5">
        <f>COUNT(D9:FE9)</f>
        <v>47</v>
      </c>
      <c r="C9" s="11">
        <f>IF(B9&gt;0,((SUM(D9:FE9))/B9),0)</f>
        <v>4.297872340425532</v>
      </c>
      <c r="D9" s="5">
        <v>3</v>
      </c>
      <c r="E9" s="5">
        <v>3</v>
      </c>
      <c r="F9" s="5"/>
      <c r="G9" s="5"/>
      <c r="H9" s="5">
        <v>7</v>
      </c>
      <c r="I9" s="5"/>
      <c r="J9" s="5"/>
      <c r="K9" s="5">
        <v>4</v>
      </c>
      <c r="L9" s="5"/>
      <c r="M9" s="13"/>
      <c r="N9" s="13">
        <v>3</v>
      </c>
      <c r="O9" s="13"/>
      <c r="P9" s="13"/>
      <c r="Q9" s="13"/>
      <c r="R9" s="13">
        <v>4</v>
      </c>
      <c r="S9" s="13">
        <v>5</v>
      </c>
      <c r="T9" s="13"/>
      <c r="U9" s="13"/>
      <c r="V9" s="13"/>
      <c r="W9" s="13"/>
      <c r="X9" s="13">
        <v>5</v>
      </c>
      <c r="Y9" s="13">
        <v>7</v>
      </c>
      <c r="Z9" s="13">
        <v>5</v>
      </c>
      <c r="AA9" s="13"/>
      <c r="AB9" s="13"/>
      <c r="AC9" s="13"/>
      <c r="AD9" s="13"/>
      <c r="AE9" s="13">
        <v>5</v>
      </c>
      <c r="AF9" s="13"/>
      <c r="AG9" s="13">
        <v>6</v>
      </c>
      <c r="AH9" s="13">
        <v>4</v>
      </c>
      <c r="AI9" s="13"/>
      <c r="AJ9" s="13"/>
      <c r="AK9" s="13">
        <v>5</v>
      </c>
      <c r="AL9" s="13">
        <v>3</v>
      </c>
      <c r="AM9" s="13">
        <v>4</v>
      </c>
      <c r="AN9" s="13"/>
      <c r="AO9" s="13">
        <v>6</v>
      </c>
      <c r="AP9" s="13"/>
      <c r="AQ9" s="13"/>
      <c r="AR9" s="13"/>
      <c r="AS9" s="13"/>
      <c r="AT9" s="13">
        <v>4</v>
      </c>
      <c r="AU9" s="13">
        <v>5</v>
      </c>
      <c r="AV9" s="13"/>
      <c r="AW9" s="13">
        <v>1</v>
      </c>
      <c r="AX9" s="13"/>
      <c r="AY9" s="13">
        <v>3</v>
      </c>
      <c r="AZ9" s="13">
        <v>3</v>
      </c>
      <c r="BA9" s="13"/>
      <c r="BB9" s="13"/>
      <c r="BC9" s="13">
        <v>2</v>
      </c>
      <c r="BD9" s="13">
        <v>4</v>
      </c>
      <c r="BE9" s="13">
        <v>4</v>
      </c>
      <c r="BF9" s="13">
        <v>5</v>
      </c>
      <c r="BG9" s="13"/>
      <c r="BH9" s="13">
        <v>4</v>
      </c>
      <c r="BI9" s="13">
        <v>5</v>
      </c>
      <c r="BJ9" s="13">
        <v>5</v>
      </c>
      <c r="BK9" s="13">
        <v>3</v>
      </c>
      <c r="BL9" s="13">
        <v>4</v>
      </c>
      <c r="BM9" s="13"/>
      <c r="BN9" s="13"/>
      <c r="BO9" s="13"/>
      <c r="BP9" s="13"/>
      <c r="BQ9" s="13"/>
      <c r="BR9" s="13"/>
      <c r="BS9" s="13">
        <v>6</v>
      </c>
      <c r="BT9" s="13"/>
      <c r="BU9" s="13"/>
      <c r="BV9" s="13">
        <v>5</v>
      </c>
      <c r="BW9" s="13"/>
      <c r="BX9" s="13"/>
      <c r="BY9" s="13">
        <v>3</v>
      </c>
      <c r="BZ9" s="13">
        <v>6</v>
      </c>
      <c r="CA9" s="13">
        <v>6</v>
      </c>
      <c r="CB9" s="13"/>
      <c r="CC9" s="13"/>
      <c r="CD9" s="13">
        <v>4</v>
      </c>
      <c r="CE9" s="13"/>
      <c r="CF9" s="13"/>
      <c r="CG9" s="13"/>
      <c r="CH9" s="13"/>
      <c r="CI9" s="13"/>
      <c r="CJ9" s="13">
        <v>4</v>
      </c>
      <c r="CK9" s="13"/>
      <c r="CL9" s="13">
        <v>4</v>
      </c>
      <c r="CM9" s="13">
        <v>6</v>
      </c>
      <c r="CN9" s="13"/>
      <c r="CO9" s="13">
        <v>5</v>
      </c>
      <c r="CP9" s="13"/>
      <c r="CQ9" s="13"/>
      <c r="CR9" s="13">
        <v>1</v>
      </c>
      <c r="CS9" s="13">
        <v>5</v>
      </c>
      <c r="CT9" s="13"/>
      <c r="CU9" s="13"/>
      <c r="CV9" s="13">
        <v>4</v>
      </c>
      <c r="CW9" s="13">
        <v>6</v>
      </c>
      <c r="CX9" s="13"/>
      <c r="CY9" s="13"/>
      <c r="CZ9" s="13">
        <v>2</v>
      </c>
      <c r="DA9" s="13"/>
      <c r="DB9" s="13">
        <v>4</v>
      </c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</row>
    <row r="10" spans="1:130" s="9" customFormat="1" ht="12.75">
      <c r="A10" s="7" t="s">
        <v>2</v>
      </c>
      <c r="B10" s="5">
        <f>COUNT(D10:FE10)</f>
        <v>34</v>
      </c>
      <c r="C10" s="11">
        <f>IF(B10&gt;0,((SUM(D10:FE10))/B10),0)</f>
        <v>2.8823529411764706</v>
      </c>
      <c r="D10" s="8"/>
      <c r="E10" s="8"/>
      <c r="F10" s="8"/>
      <c r="G10" s="8"/>
      <c r="H10" s="8">
        <v>2</v>
      </c>
      <c r="I10" s="8"/>
      <c r="J10" s="8"/>
      <c r="K10" s="8"/>
      <c r="L10" s="8"/>
      <c r="M10" s="14"/>
      <c r="N10" s="14"/>
      <c r="O10" s="14"/>
      <c r="P10" s="14"/>
      <c r="Q10" s="14"/>
      <c r="R10" s="14"/>
      <c r="S10" s="14">
        <v>4</v>
      </c>
      <c r="T10" s="14"/>
      <c r="U10" s="14"/>
      <c r="V10" s="14">
        <v>2</v>
      </c>
      <c r="W10" s="14"/>
      <c r="X10" s="14"/>
      <c r="Y10" s="14">
        <v>4</v>
      </c>
      <c r="Z10" s="14"/>
      <c r="AA10" s="14"/>
      <c r="AB10" s="14"/>
      <c r="AC10" s="14"/>
      <c r="AD10" s="14"/>
      <c r="AE10" s="14"/>
      <c r="AF10" s="14"/>
      <c r="AG10" s="14">
        <v>4</v>
      </c>
      <c r="AH10" s="14"/>
      <c r="AI10" s="14">
        <v>5</v>
      </c>
      <c r="AJ10" s="14"/>
      <c r="AK10" s="14">
        <v>4</v>
      </c>
      <c r="AL10" s="14"/>
      <c r="AM10" s="14"/>
      <c r="AN10" s="14"/>
      <c r="AO10" s="14">
        <v>2</v>
      </c>
      <c r="AP10" s="14"/>
      <c r="AQ10" s="14">
        <v>4</v>
      </c>
      <c r="AR10" s="14"/>
      <c r="AS10" s="14"/>
      <c r="AT10" s="14"/>
      <c r="AU10" s="14">
        <v>5</v>
      </c>
      <c r="AV10" s="14"/>
      <c r="AW10" s="14"/>
      <c r="AX10" s="14"/>
      <c r="AY10" s="14"/>
      <c r="AZ10" s="14"/>
      <c r="BA10" s="14">
        <v>2</v>
      </c>
      <c r="BB10" s="14">
        <v>4</v>
      </c>
      <c r="BC10" s="14"/>
      <c r="BD10" s="14"/>
      <c r="BE10" s="14"/>
      <c r="BF10" s="14"/>
      <c r="BG10" s="14"/>
      <c r="BH10" s="14">
        <v>4</v>
      </c>
      <c r="BI10" s="14">
        <v>1</v>
      </c>
      <c r="BJ10" s="14"/>
      <c r="BK10" s="14"/>
      <c r="BL10" s="14">
        <v>4</v>
      </c>
      <c r="BM10" s="14"/>
      <c r="BN10" s="14"/>
      <c r="BO10" s="14"/>
      <c r="BP10" s="14"/>
      <c r="BQ10" s="14">
        <v>1</v>
      </c>
      <c r="BR10" s="14"/>
      <c r="BS10" s="14">
        <v>6</v>
      </c>
      <c r="BT10" s="14"/>
      <c r="BU10" s="14">
        <v>2</v>
      </c>
      <c r="BV10" s="14"/>
      <c r="BW10" s="14"/>
      <c r="BX10" s="14"/>
      <c r="BY10" s="14"/>
      <c r="BZ10" s="14">
        <v>4</v>
      </c>
      <c r="CA10" s="14">
        <v>2</v>
      </c>
      <c r="CB10" s="14"/>
      <c r="CC10" s="14">
        <v>2</v>
      </c>
      <c r="CD10" s="14">
        <v>2</v>
      </c>
      <c r="CE10" s="14">
        <v>4</v>
      </c>
      <c r="CF10" s="14">
        <v>3</v>
      </c>
      <c r="CG10" s="14">
        <v>3</v>
      </c>
      <c r="CH10" s="14"/>
      <c r="CI10" s="14">
        <v>2</v>
      </c>
      <c r="CJ10" s="14">
        <v>4</v>
      </c>
      <c r="CK10" s="14">
        <v>2</v>
      </c>
      <c r="CL10" s="14"/>
      <c r="CM10" s="14"/>
      <c r="CN10" s="14"/>
      <c r="CO10" s="14"/>
      <c r="CP10" s="14"/>
      <c r="CQ10" s="14"/>
      <c r="CR10" s="14">
        <v>2</v>
      </c>
      <c r="CS10" s="14">
        <v>2</v>
      </c>
      <c r="CT10" s="14"/>
      <c r="CU10" s="14"/>
      <c r="CV10" s="14">
        <v>2</v>
      </c>
      <c r="CW10" s="14">
        <v>2</v>
      </c>
      <c r="CX10" s="14"/>
      <c r="CY10" s="14"/>
      <c r="CZ10" s="14">
        <v>1</v>
      </c>
      <c r="DA10" s="14">
        <v>1</v>
      </c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</row>
    <row r="11" spans="1:130" s="9" customFormat="1" ht="12.75">
      <c r="A11" s="7" t="s">
        <v>3</v>
      </c>
      <c r="B11" s="5">
        <f>COUNT(D11:FE11)</f>
        <v>34</v>
      </c>
      <c r="C11" s="11">
        <f>IF(B11&gt;0,((SUM(D11:FE11))/B11),0)</f>
        <v>5.794117647058823</v>
      </c>
      <c r="D11" s="8"/>
      <c r="E11" s="8"/>
      <c r="F11" s="8"/>
      <c r="G11" s="8"/>
      <c r="H11" s="8">
        <v>8</v>
      </c>
      <c r="I11" s="8"/>
      <c r="J11" s="8"/>
      <c r="K11" s="8"/>
      <c r="L11" s="8"/>
      <c r="M11" s="14"/>
      <c r="N11" s="14"/>
      <c r="O11" s="14"/>
      <c r="P11" s="14"/>
      <c r="Q11" s="14"/>
      <c r="R11" s="14"/>
      <c r="S11" s="14">
        <v>6</v>
      </c>
      <c r="T11" s="14"/>
      <c r="U11" s="14"/>
      <c r="V11" s="14">
        <v>5</v>
      </c>
      <c r="W11" s="14"/>
      <c r="X11" s="14"/>
      <c r="Y11" s="14">
        <v>6</v>
      </c>
      <c r="Z11" s="14"/>
      <c r="AA11" s="14"/>
      <c r="AB11" s="14"/>
      <c r="AC11" s="14"/>
      <c r="AD11" s="14"/>
      <c r="AE11" s="14"/>
      <c r="AF11" s="14"/>
      <c r="AG11" s="14">
        <v>7</v>
      </c>
      <c r="AH11" s="14"/>
      <c r="AI11" s="14">
        <v>5</v>
      </c>
      <c r="AJ11" s="14"/>
      <c r="AK11" s="14">
        <v>6</v>
      </c>
      <c r="AL11" s="14"/>
      <c r="AM11" s="14"/>
      <c r="AN11" s="14"/>
      <c r="AO11" s="14">
        <v>5</v>
      </c>
      <c r="AP11" s="14"/>
      <c r="AQ11" s="14">
        <v>5</v>
      </c>
      <c r="AR11" s="14"/>
      <c r="AS11" s="14"/>
      <c r="AT11" s="14"/>
      <c r="AU11" s="14">
        <v>7</v>
      </c>
      <c r="AV11" s="14"/>
      <c r="AW11" s="14"/>
      <c r="AX11" s="14"/>
      <c r="AY11" s="14"/>
      <c r="AZ11" s="14"/>
      <c r="BA11" s="14">
        <v>4</v>
      </c>
      <c r="BB11" s="14">
        <v>4</v>
      </c>
      <c r="BC11" s="14"/>
      <c r="BD11" s="14"/>
      <c r="BE11" s="14"/>
      <c r="BF11" s="14"/>
      <c r="BG11" s="14"/>
      <c r="BH11" s="14">
        <v>7</v>
      </c>
      <c r="BI11" s="14">
        <v>6</v>
      </c>
      <c r="BJ11" s="14"/>
      <c r="BK11" s="14"/>
      <c r="BL11" s="14">
        <v>7</v>
      </c>
      <c r="BM11" s="14"/>
      <c r="BN11" s="14"/>
      <c r="BO11" s="14"/>
      <c r="BP11" s="14"/>
      <c r="BQ11" s="14">
        <v>6</v>
      </c>
      <c r="BR11" s="14"/>
      <c r="BS11" s="14">
        <v>8</v>
      </c>
      <c r="BT11" s="14"/>
      <c r="BU11" s="14">
        <v>6</v>
      </c>
      <c r="BV11" s="14"/>
      <c r="BW11" s="14"/>
      <c r="BX11" s="14"/>
      <c r="BY11" s="14"/>
      <c r="BZ11" s="14">
        <v>6</v>
      </c>
      <c r="CA11" s="14">
        <v>4</v>
      </c>
      <c r="CB11" s="14"/>
      <c r="CC11" s="14">
        <v>4</v>
      </c>
      <c r="CD11" s="14">
        <v>7</v>
      </c>
      <c r="CE11" s="14">
        <v>6</v>
      </c>
      <c r="CF11" s="14">
        <v>4</v>
      </c>
      <c r="CG11" s="14">
        <v>4</v>
      </c>
      <c r="CH11" s="14"/>
      <c r="CI11" s="14">
        <v>7</v>
      </c>
      <c r="CJ11" s="14">
        <v>8</v>
      </c>
      <c r="CK11" s="14">
        <v>8</v>
      </c>
      <c r="CL11" s="14"/>
      <c r="CM11" s="14"/>
      <c r="CN11" s="14"/>
      <c r="CO11" s="14"/>
      <c r="CP11" s="14"/>
      <c r="CQ11" s="14"/>
      <c r="CR11" s="14">
        <v>6</v>
      </c>
      <c r="CS11" s="14">
        <v>4</v>
      </c>
      <c r="CT11" s="14"/>
      <c r="CU11" s="14"/>
      <c r="CV11" s="14">
        <v>7</v>
      </c>
      <c r="CW11" s="14">
        <v>5</v>
      </c>
      <c r="CX11" s="14"/>
      <c r="CY11" s="14"/>
      <c r="CZ11" s="14">
        <v>4</v>
      </c>
      <c r="DA11" s="14">
        <v>5</v>
      </c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</row>
    <row r="12" spans="1:130" s="6" customFormat="1" ht="12.75">
      <c r="A12" s="4" t="s">
        <v>4</v>
      </c>
      <c r="B12" s="5">
        <f>COUNT(D12:FE12)</f>
        <v>4</v>
      </c>
      <c r="C12" s="11">
        <f>IF(B12&gt;0,((SUM(D12:FE12))/B12),0)</f>
        <v>4.25</v>
      </c>
      <c r="D12" s="5"/>
      <c r="E12" s="5"/>
      <c r="F12" s="5">
        <v>4</v>
      </c>
      <c r="G12" s="5"/>
      <c r="H12" s="5">
        <v>4</v>
      </c>
      <c r="I12" s="5"/>
      <c r="J12" s="5"/>
      <c r="K12" s="5"/>
      <c r="L12" s="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>
        <v>4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>
        <v>5</v>
      </c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</row>
    <row r="13" spans="1:130" s="6" customFormat="1" ht="12.75">
      <c r="A13" s="4" t="s">
        <v>51</v>
      </c>
      <c r="B13" s="5">
        <f>COUNT(D13:FE13)</f>
        <v>4</v>
      </c>
      <c r="C13" s="11">
        <f>IF(B13&gt;0,((SUM(D13:FE13))/B13),0)</f>
        <v>4.75</v>
      </c>
      <c r="D13" s="5"/>
      <c r="E13" s="5"/>
      <c r="F13" s="5">
        <v>2</v>
      </c>
      <c r="G13" s="5"/>
      <c r="H13" s="5">
        <v>8</v>
      </c>
      <c r="I13" s="5"/>
      <c r="J13" s="5"/>
      <c r="K13" s="5"/>
      <c r="L13" s="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>
        <v>6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>
        <v>3</v>
      </c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</row>
    <row r="14" spans="1:130" s="9" customFormat="1" ht="12.75">
      <c r="A14" s="7" t="s">
        <v>5</v>
      </c>
      <c r="B14" s="5">
        <f>COUNT(D14:FE14)</f>
        <v>2</v>
      </c>
      <c r="C14" s="11">
        <f>IF(B14&gt;0,((SUM(D14:FE14))/B14),0)</f>
        <v>4</v>
      </c>
      <c r="D14" s="8"/>
      <c r="E14" s="8"/>
      <c r="F14" s="8"/>
      <c r="G14" s="8"/>
      <c r="H14" s="8"/>
      <c r="I14" s="8"/>
      <c r="J14" s="8"/>
      <c r="K14" s="8"/>
      <c r="L14" s="8"/>
      <c r="M14" s="14"/>
      <c r="N14" s="14"/>
      <c r="O14" s="14"/>
      <c r="P14" s="14"/>
      <c r="Q14" s="14">
        <v>4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>
        <v>4</v>
      </c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</row>
    <row r="15" spans="1:130" s="9" customFormat="1" ht="12.75">
      <c r="A15" s="7" t="s">
        <v>6</v>
      </c>
      <c r="B15" s="5">
        <f>COUNT(D15:FE15)</f>
        <v>2</v>
      </c>
      <c r="C15" s="11">
        <f>IF(B15&gt;0,((SUM(D15:FE15))/B15),0)</f>
        <v>6</v>
      </c>
      <c r="D15" s="8"/>
      <c r="E15" s="8"/>
      <c r="F15" s="8"/>
      <c r="G15" s="8"/>
      <c r="H15" s="8"/>
      <c r="I15" s="8"/>
      <c r="J15" s="8"/>
      <c r="K15" s="8"/>
      <c r="L15" s="8"/>
      <c r="M15" s="14"/>
      <c r="N15" s="14"/>
      <c r="O15" s="14"/>
      <c r="P15" s="14"/>
      <c r="Q15" s="14">
        <v>6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>
        <v>6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</row>
    <row r="16" spans="1:130" s="6" customFormat="1" ht="12.75">
      <c r="A16" s="4" t="s">
        <v>7</v>
      </c>
      <c r="B16" s="5">
        <f>COUNT(D16:FE16)</f>
        <v>50</v>
      </c>
      <c r="C16" s="11">
        <f>IF(B16&gt;0,((SUM(D16:FE16))/B16),0)</f>
        <v>5.5</v>
      </c>
      <c r="D16" s="5"/>
      <c r="E16" s="5">
        <v>6</v>
      </c>
      <c r="F16" s="5"/>
      <c r="G16" s="5"/>
      <c r="H16" s="5">
        <v>5</v>
      </c>
      <c r="I16" s="5"/>
      <c r="J16" s="5">
        <v>6</v>
      </c>
      <c r="K16" s="5"/>
      <c r="L16" s="5"/>
      <c r="M16" s="13"/>
      <c r="N16" s="13"/>
      <c r="O16" s="13">
        <v>6</v>
      </c>
      <c r="P16" s="13">
        <v>5</v>
      </c>
      <c r="Q16" s="13"/>
      <c r="R16" s="13">
        <v>6</v>
      </c>
      <c r="S16" s="13">
        <v>6</v>
      </c>
      <c r="T16" s="13">
        <v>6</v>
      </c>
      <c r="U16" s="13">
        <v>6</v>
      </c>
      <c r="V16" s="13"/>
      <c r="W16" s="13"/>
      <c r="X16" s="13">
        <v>6</v>
      </c>
      <c r="Y16" s="13">
        <v>7</v>
      </c>
      <c r="Z16" s="13"/>
      <c r="AA16" s="13"/>
      <c r="AB16" s="13">
        <v>6</v>
      </c>
      <c r="AC16" s="13">
        <v>5</v>
      </c>
      <c r="AD16" s="13"/>
      <c r="AE16" s="13"/>
      <c r="AF16" s="13">
        <v>5</v>
      </c>
      <c r="AG16" s="13">
        <v>6</v>
      </c>
      <c r="AH16" s="13">
        <v>6</v>
      </c>
      <c r="AI16" s="13">
        <v>6</v>
      </c>
      <c r="AJ16" s="13"/>
      <c r="AK16" s="13">
        <v>5</v>
      </c>
      <c r="AL16" s="13">
        <v>4</v>
      </c>
      <c r="AM16" s="13">
        <v>6</v>
      </c>
      <c r="AN16" s="13"/>
      <c r="AO16" s="13"/>
      <c r="AP16" s="13"/>
      <c r="AQ16" s="13"/>
      <c r="AR16" s="13"/>
      <c r="AS16" s="13"/>
      <c r="AT16" s="13"/>
      <c r="AU16" s="13">
        <v>6</v>
      </c>
      <c r="AV16" s="13">
        <v>6</v>
      </c>
      <c r="AW16" s="13">
        <v>6</v>
      </c>
      <c r="AX16" s="13"/>
      <c r="AY16" s="13"/>
      <c r="AZ16" s="13"/>
      <c r="BA16" s="13">
        <v>5</v>
      </c>
      <c r="BB16" s="13"/>
      <c r="BC16" s="13">
        <v>5</v>
      </c>
      <c r="BD16" s="13"/>
      <c r="BE16" s="13">
        <v>6</v>
      </c>
      <c r="BF16" s="13"/>
      <c r="BG16" s="13">
        <v>5</v>
      </c>
      <c r="BH16" s="13">
        <v>6</v>
      </c>
      <c r="BI16" s="13">
        <v>5</v>
      </c>
      <c r="BJ16" s="13"/>
      <c r="BK16" s="13"/>
      <c r="BL16" s="13">
        <v>6</v>
      </c>
      <c r="BM16" s="13"/>
      <c r="BN16" s="13"/>
      <c r="BO16" s="13"/>
      <c r="BP16" s="13">
        <v>6</v>
      </c>
      <c r="BQ16" s="13"/>
      <c r="BR16" s="13"/>
      <c r="BS16" s="13">
        <v>6</v>
      </c>
      <c r="BT16" s="13"/>
      <c r="BU16" s="13">
        <v>6</v>
      </c>
      <c r="BV16" s="13">
        <v>5</v>
      </c>
      <c r="BW16" s="13"/>
      <c r="BX16" s="13"/>
      <c r="BY16" s="13">
        <v>5</v>
      </c>
      <c r="BZ16" s="13"/>
      <c r="CA16" s="13">
        <v>5</v>
      </c>
      <c r="CB16" s="13"/>
      <c r="CC16" s="13">
        <v>4</v>
      </c>
      <c r="CD16" s="13"/>
      <c r="CE16" s="13">
        <v>5</v>
      </c>
      <c r="CF16" s="13">
        <v>5</v>
      </c>
      <c r="CG16" s="13">
        <v>5</v>
      </c>
      <c r="CH16" s="13">
        <v>5</v>
      </c>
      <c r="CI16" s="13"/>
      <c r="CJ16" s="13"/>
      <c r="CK16" s="13"/>
      <c r="CL16" s="13">
        <v>6</v>
      </c>
      <c r="CM16" s="13"/>
      <c r="CN16" s="13">
        <v>6</v>
      </c>
      <c r="CO16" s="13"/>
      <c r="CP16" s="13"/>
      <c r="CQ16" s="13"/>
      <c r="CR16" s="13">
        <v>5</v>
      </c>
      <c r="CS16" s="13">
        <v>6</v>
      </c>
      <c r="CT16" s="13"/>
      <c r="CU16" s="13">
        <v>5</v>
      </c>
      <c r="CV16" s="13"/>
      <c r="CW16" s="13">
        <v>5</v>
      </c>
      <c r="CX16" s="13"/>
      <c r="CY16" s="13">
        <v>4</v>
      </c>
      <c r="CZ16" s="13">
        <v>5</v>
      </c>
      <c r="DA16" s="13"/>
      <c r="DB16" s="13">
        <v>6</v>
      </c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</row>
    <row r="17" spans="1:130" s="6" customFormat="1" ht="12.75">
      <c r="A17" s="4" t="s">
        <v>8</v>
      </c>
      <c r="B17" s="5">
        <f>COUNT(D17:FE17)</f>
        <v>49</v>
      </c>
      <c r="C17" s="11">
        <f>IF(B17&gt;0,((SUM(D17:FE17))/B17),0)</f>
        <v>6.408163265306122</v>
      </c>
      <c r="D17" s="5"/>
      <c r="E17" s="5">
        <v>6</v>
      </c>
      <c r="F17" s="5"/>
      <c r="G17" s="5"/>
      <c r="H17" s="5">
        <v>7</v>
      </c>
      <c r="I17" s="5"/>
      <c r="J17" s="5">
        <v>7</v>
      </c>
      <c r="K17" s="5"/>
      <c r="L17" s="5"/>
      <c r="M17" s="13"/>
      <c r="N17" s="13"/>
      <c r="O17" s="13"/>
      <c r="P17" s="13">
        <v>7</v>
      </c>
      <c r="Q17" s="13"/>
      <c r="R17" s="13">
        <v>6</v>
      </c>
      <c r="S17" s="13">
        <v>7</v>
      </c>
      <c r="T17" s="13">
        <v>7</v>
      </c>
      <c r="U17" s="13">
        <v>5</v>
      </c>
      <c r="V17" s="13"/>
      <c r="W17" s="13"/>
      <c r="X17" s="13">
        <v>6</v>
      </c>
      <c r="Y17" s="13">
        <v>7</v>
      </c>
      <c r="Z17" s="13"/>
      <c r="AA17" s="13"/>
      <c r="AB17" s="13">
        <v>7</v>
      </c>
      <c r="AC17" s="13">
        <v>6</v>
      </c>
      <c r="AD17" s="13"/>
      <c r="AE17" s="13"/>
      <c r="AF17" s="13">
        <v>7</v>
      </c>
      <c r="AG17" s="13">
        <v>6</v>
      </c>
      <c r="AH17" s="13">
        <v>8</v>
      </c>
      <c r="AI17" s="13">
        <v>6</v>
      </c>
      <c r="AJ17" s="13"/>
      <c r="AK17" s="13">
        <v>6</v>
      </c>
      <c r="AL17" s="13">
        <v>7</v>
      </c>
      <c r="AM17" s="13">
        <v>5</v>
      </c>
      <c r="AN17" s="13"/>
      <c r="AO17" s="13"/>
      <c r="AP17" s="13"/>
      <c r="AQ17" s="13"/>
      <c r="AR17" s="13"/>
      <c r="AS17" s="13"/>
      <c r="AT17" s="13"/>
      <c r="AU17" s="13">
        <v>7</v>
      </c>
      <c r="AV17" s="13">
        <v>4</v>
      </c>
      <c r="AW17" s="13">
        <v>3</v>
      </c>
      <c r="AX17" s="13"/>
      <c r="AY17" s="13"/>
      <c r="AZ17" s="13"/>
      <c r="BA17" s="13">
        <v>5</v>
      </c>
      <c r="BB17" s="13"/>
      <c r="BC17" s="13">
        <v>7</v>
      </c>
      <c r="BD17" s="13"/>
      <c r="BE17" s="13">
        <v>7</v>
      </c>
      <c r="BF17" s="13"/>
      <c r="BG17" s="13">
        <v>8</v>
      </c>
      <c r="BH17" s="13">
        <v>7</v>
      </c>
      <c r="BI17" s="13">
        <v>9</v>
      </c>
      <c r="BJ17" s="13"/>
      <c r="BK17" s="13"/>
      <c r="BL17" s="13">
        <v>5</v>
      </c>
      <c r="BM17" s="13"/>
      <c r="BN17" s="13"/>
      <c r="BO17" s="13"/>
      <c r="BP17" s="13">
        <v>4</v>
      </c>
      <c r="BQ17" s="13"/>
      <c r="BR17" s="13"/>
      <c r="BS17" s="13">
        <v>9</v>
      </c>
      <c r="BT17" s="13"/>
      <c r="BU17" s="13">
        <v>5</v>
      </c>
      <c r="BV17" s="13">
        <v>8</v>
      </c>
      <c r="BW17" s="13"/>
      <c r="BX17" s="13"/>
      <c r="BY17" s="13">
        <v>8</v>
      </c>
      <c r="BZ17" s="13"/>
      <c r="CA17" s="13">
        <v>8</v>
      </c>
      <c r="CB17" s="13"/>
      <c r="CC17" s="13">
        <v>6</v>
      </c>
      <c r="CD17" s="13"/>
      <c r="CE17" s="13">
        <v>7</v>
      </c>
      <c r="CF17" s="13">
        <v>5</v>
      </c>
      <c r="CG17" s="13">
        <v>5</v>
      </c>
      <c r="CH17" s="13">
        <v>7</v>
      </c>
      <c r="CI17" s="13"/>
      <c r="CJ17" s="13"/>
      <c r="CK17" s="13"/>
      <c r="CL17" s="13">
        <v>3</v>
      </c>
      <c r="CM17" s="13"/>
      <c r="CN17" s="13">
        <v>6</v>
      </c>
      <c r="CO17" s="13"/>
      <c r="CP17" s="13"/>
      <c r="CQ17" s="13"/>
      <c r="CR17" s="13">
        <v>9</v>
      </c>
      <c r="CS17" s="13">
        <v>4</v>
      </c>
      <c r="CT17" s="13"/>
      <c r="CU17" s="13">
        <v>8</v>
      </c>
      <c r="CV17" s="13"/>
      <c r="CW17" s="13">
        <v>4</v>
      </c>
      <c r="CX17" s="13"/>
      <c r="CY17" s="13">
        <v>7</v>
      </c>
      <c r="CZ17" s="13">
        <v>8</v>
      </c>
      <c r="DA17" s="13"/>
      <c r="DB17" s="13">
        <v>8</v>
      </c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</row>
    <row r="18" spans="1:130" s="9" customFormat="1" ht="12.75">
      <c r="A18" s="7" t="s">
        <v>9</v>
      </c>
      <c r="B18" s="5">
        <f>COUNT(D18:FE18)</f>
        <v>1</v>
      </c>
      <c r="C18" s="11">
        <f>IF(B18&gt;0,((SUM(D18:FE18))/B18),0)</f>
        <v>6</v>
      </c>
      <c r="D18" s="8"/>
      <c r="E18" s="8"/>
      <c r="F18" s="8"/>
      <c r="G18" s="8"/>
      <c r="H18" s="8"/>
      <c r="I18" s="8"/>
      <c r="J18" s="8"/>
      <c r="K18" s="8"/>
      <c r="L18" s="8"/>
      <c r="M18" s="14"/>
      <c r="N18" s="14"/>
      <c r="O18" s="14"/>
      <c r="P18" s="14">
        <v>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</row>
    <row r="19" spans="1:130" s="9" customFormat="1" ht="12.75">
      <c r="A19" s="7" t="s">
        <v>10</v>
      </c>
      <c r="B19" s="5">
        <f>COUNT(D19:FE19)</f>
        <v>1</v>
      </c>
      <c r="C19" s="11">
        <f>IF(B19&gt;0,((SUM(D19:FE19))/B19),0)</f>
        <v>3</v>
      </c>
      <c r="D19" s="8"/>
      <c r="E19" s="8"/>
      <c r="F19" s="8"/>
      <c r="G19" s="8"/>
      <c r="H19" s="8"/>
      <c r="I19" s="8"/>
      <c r="J19" s="8"/>
      <c r="K19" s="8"/>
      <c r="L19" s="8"/>
      <c r="M19" s="14"/>
      <c r="N19" s="14"/>
      <c r="O19" s="14"/>
      <c r="P19" s="14">
        <v>3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</row>
    <row r="20" spans="1:130" s="6" customFormat="1" ht="12.75">
      <c r="A20" s="4" t="s">
        <v>43</v>
      </c>
      <c r="B20" s="5">
        <f>COUNT(D20:FE20)</f>
        <v>67</v>
      </c>
      <c r="C20" s="11">
        <f>IF(B20&gt;0,((SUM(D20:FE20))/B20),0)</f>
        <v>5.1940298507462686</v>
      </c>
      <c r="D20" s="5">
        <v>5</v>
      </c>
      <c r="E20" s="5">
        <v>6</v>
      </c>
      <c r="F20" s="5">
        <v>4</v>
      </c>
      <c r="G20" s="5">
        <v>5</v>
      </c>
      <c r="H20" s="5">
        <v>5</v>
      </c>
      <c r="I20" s="5">
        <v>6</v>
      </c>
      <c r="J20" s="5"/>
      <c r="K20" s="5"/>
      <c r="L20" s="5"/>
      <c r="M20" s="13"/>
      <c r="N20" s="13">
        <v>6</v>
      </c>
      <c r="O20" s="13">
        <v>6</v>
      </c>
      <c r="P20" s="13">
        <v>5</v>
      </c>
      <c r="Q20" s="13"/>
      <c r="R20" s="13">
        <v>6</v>
      </c>
      <c r="S20" s="13">
        <v>6</v>
      </c>
      <c r="T20" s="13">
        <v>6</v>
      </c>
      <c r="U20" s="13"/>
      <c r="V20" s="13"/>
      <c r="W20" s="13">
        <v>4</v>
      </c>
      <c r="X20" s="13">
        <v>1</v>
      </c>
      <c r="Y20" s="13">
        <v>5</v>
      </c>
      <c r="Z20" s="13">
        <v>6</v>
      </c>
      <c r="AA20" s="13">
        <v>4</v>
      </c>
      <c r="AB20" s="13">
        <v>4</v>
      </c>
      <c r="AC20" s="13">
        <v>5</v>
      </c>
      <c r="AD20" s="13"/>
      <c r="AE20" s="13"/>
      <c r="AF20" s="13">
        <v>4</v>
      </c>
      <c r="AG20" s="13">
        <v>5</v>
      </c>
      <c r="AH20" s="13">
        <v>6</v>
      </c>
      <c r="AI20" s="13"/>
      <c r="AJ20" s="13">
        <v>6</v>
      </c>
      <c r="AK20" s="13">
        <v>5</v>
      </c>
      <c r="AL20" s="13"/>
      <c r="AM20" s="13">
        <v>5</v>
      </c>
      <c r="AN20" s="13">
        <v>6</v>
      </c>
      <c r="AO20" s="13">
        <v>4</v>
      </c>
      <c r="AP20" s="13">
        <v>5</v>
      </c>
      <c r="AQ20" s="13"/>
      <c r="AR20" s="13">
        <v>6</v>
      </c>
      <c r="AS20" s="13"/>
      <c r="AT20" s="13"/>
      <c r="AU20" s="13">
        <v>6</v>
      </c>
      <c r="AV20" s="13">
        <v>6</v>
      </c>
      <c r="AW20" s="13">
        <v>5</v>
      </c>
      <c r="AX20" s="13">
        <v>5</v>
      </c>
      <c r="AY20" s="13"/>
      <c r="AZ20" s="13"/>
      <c r="BA20" s="13"/>
      <c r="BB20" s="13">
        <v>5</v>
      </c>
      <c r="BC20" s="13">
        <v>6</v>
      </c>
      <c r="BD20" s="13"/>
      <c r="BE20" s="13">
        <v>6</v>
      </c>
      <c r="BF20" s="13">
        <v>5</v>
      </c>
      <c r="BG20" s="13">
        <v>5</v>
      </c>
      <c r="BH20" s="13"/>
      <c r="BI20" s="13">
        <v>6</v>
      </c>
      <c r="BJ20" s="13">
        <v>5</v>
      </c>
      <c r="BK20" s="13"/>
      <c r="BL20" s="13">
        <v>6</v>
      </c>
      <c r="BM20" s="13"/>
      <c r="BN20" s="13"/>
      <c r="BO20" s="13">
        <v>5</v>
      </c>
      <c r="BP20" s="13">
        <v>6</v>
      </c>
      <c r="BQ20" s="13"/>
      <c r="BR20" s="13">
        <v>5</v>
      </c>
      <c r="BS20" s="13">
        <v>6</v>
      </c>
      <c r="BT20" s="13"/>
      <c r="BU20" s="13"/>
      <c r="BV20" s="13">
        <v>6</v>
      </c>
      <c r="BW20" s="13"/>
      <c r="BX20" s="13"/>
      <c r="BY20" s="13">
        <v>6</v>
      </c>
      <c r="BZ20" s="13">
        <v>5</v>
      </c>
      <c r="CA20" s="13">
        <v>5</v>
      </c>
      <c r="CB20" s="13">
        <v>5</v>
      </c>
      <c r="CC20" s="13">
        <v>4</v>
      </c>
      <c r="CD20" s="13">
        <v>5</v>
      </c>
      <c r="CE20" s="13"/>
      <c r="CF20" s="13"/>
      <c r="CG20" s="13"/>
      <c r="CH20" s="13"/>
      <c r="CI20" s="13">
        <v>6</v>
      </c>
      <c r="CJ20" s="13">
        <v>4</v>
      </c>
      <c r="CK20" s="13">
        <v>5</v>
      </c>
      <c r="CL20" s="13">
        <v>6</v>
      </c>
      <c r="CM20" s="13">
        <v>6</v>
      </c>
      <c r="CN20" s="13">
        <v>5</v>
      </c>
      <c r="CO20" s="13"/>
      <c r="CP20" s="13"/>
      <c r="CQ20" s="13">
        <v>6</v>
      </c>
      <c r="CR20" s="13">
        <v>5</v>
      </c>
      <c r="CS20" s="13">
        <v>4</v>
      </c>
      <c r="CT20" s="13"/>
      <c r="CU20" s="13"/>
      <c r="CV20" s="13">
        <v>4</v>
      </c>
      <c r="CW20" s="13">
        <v>5</v>
      </c>
      <c r="CX20" s="13">
        <v>5</v>
      </c>
      <c r="CY20" s="13">
        <v>4</v>
      </c>
      <c r="CZ20" s="13">
        <v>6</v>
      </c>
      <c r="DA20" s="13"/>
      <c r="DB20" s="13">
        <v>6</v>
      </c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</row>
    <row r="21" spans="1:130" s="6" customFormat="1" ht="12.75">
      <c r="A21" s="4" t="s">
        <v>45</v>
      </c>
      <c r="B21" s="5">
        <f>COUNT(D21:FE21)</f>
        <v>66</v>
      </c>
      <c r="C21" s="11">
        <f>IF(B21&gt;0,((SUM(D21:FE21))/B21),0)</f>
        <v>4.166666666666667</v>
      </c>
      <c r="D21" s="5">
        <v>3</v>
      </c>
      <c r="E21" s="5">
        <v>3</v>
      </c>
      <c r="F21" s="5">
        <v>5</v>
      </c>
      <c r="G21" s="5">
        <v>3</v>
      </c>
      <c r="H21" s="5">
        <v>3</v>
      </c>
      <c r="I21" s="5">
        <v>4</v>
      </c>
      <c r="J21" s="5"/>
      <c r="K21" s="5"/>
      <c r="L21" s="5"/>
      <c r="M21" s="13"/>
      <c r="N21" s="13">
        <v>4</v>
      </c>
      <c r="O21" s="13"/>
      <c r="P21" s="13">
        <v>4</v>
      </c>
      <c r="Q21" s="13"/>
      <c r="R21" s="13">
        <v>4</v>
      </c>
      <c r="S21" s="13">
        <v>4</v>
      </c>
      <c r="T21" s="13">
        <v>5</v>
      </c>
      <c r="U21" s="13"/>
      <c r="V21" s="13"/>
      <c r="W21" s="13">
        <v>4</v>
      </c>
      <c r="X21" s="13">
        <v>6</v>
      </c>
      <c r="Y21" s="13">
        <v>7</v>
      </c>
      <c r="Z21" s="13">
        <v>5</v>
      </c>
      <c r="AA21" s="13">
        <v>3</v>
      </c>
      <c r="AB21" s="13">
        <v>3</v>
      </c>
      <c r="AC21" s="13">
        <v>4</v>
      </c>
      <c r="AD21" s="13"/>
      <c r="AE21" s="13"/>
      <c r="AF21" s="13">
        <v>5</v>
      </c>
      <c r="AG21" s="13">
        <v>4</v>
      </c>
      <c r="AH21" s="13">
        <v>5</v>
      </c>
      <c r="AI21" s="13"/>
      <c r="AJ21" s="13">
        <v>4</v>
      </c>
      <c r="AK21" s="13">
        <v>3</v>
      </c>
      <c r="AL21" s="13"/>
      <c r="AM21" s="13">
        <v>3</v>
      </c>
      <c r="AN21" s="13">
        <v>4</v>
      </c>
      <c r="AO21" s="13">
        <v>6</v>
      </c>
      <c r="AP21" s="13">
        <v>4</v>
      </c>
      <c r="AQ21" s="13"/>
      <c r="AR21" s="13">
        <v>8</v>
      </c>
      <c r="AS21" s="13"/>
      <c r="AT21" s="13"/>
      <c r="AU21" s="13">
        <v>7</v>
      </c>
      <c r="AV21" s="13">
        <v>4</v>
      </c>
      <c r="AW21" s="13">
        <v>2</v>
      </c>
      <c r="AX21" s="13">
        <v>6</v>
      </c>
      <c r="AY21" s="13"/>
      <c r="AZ21" s="13"/>
      <c r="BA21" s="13"/>
      <c r="BB21" s="13">
        <v>4</v>
      </c>
      <c r="BC21" s="13">
        <v>4</v>
      </c>
      <c r="BD21" s="13"/>
      <c r="BE21" s="13">
        <v>5</v>
      </c>
      <c r="BF21" s="13">
        <v>3</v>
      </c>
      <c r="BG21" s="13">
        <v>6</v>
      </c>
      <c r="BH21" s="13"/>
      <c r="BI21" s="13">
        <v>4</v>
      </c>
      <c r="BJ21" s="13">
        <v>4</v>
      </c>
      <c r="BK21" s="13"/>
      <c r="BL21" s="13">
        <v>5</v>
      </c>
      <c r="BM21" s="13"/>
      <c r="BN21" s="13"/>
      <c r="BO21" s="13">
        <v>6</v>
      </c>
      <c r="BP21" s="13">
        <v>3</v>
      </c>
      <c r="BQ21" s="13"/>
      <c r="BR21" s="13">
        <v>3</v>
      </c>
      <c r="BS21" s="13">
        <v>4</v>
      </c>
      <c r="BT21" s="13"/>
      <c r="BU21" s="13"/>
      <c r="BV21" s="13">
        <v>6</v>
      </c>
      <c r="BW21" s="13"/>
      <c r="BX21" s="13"/>
      <c r="BY21" s="13">
        <v>3</v>
      </c>
      <c r="BZ21" s="13">
        <v>6</v>
      </c>
      <c r="CA21" s="13">
        <v>3</v>
      </c>
      <c r="CB21" s="13">
        <v>3</v>
      </c>
      <c r="CC21" s="13">
        <v>3</v>
      </c>
      <c r="CD21" s="13">
        <v>5</v>
      </c>
      <c r="CE21" s="13"/>
      <c r="CF21" s="13"/>
      <c r="CG21" s="13"/>
      <c r="CH21" s="13"/>
      <c r="CI21" s="13">
        <v>3</v>
      </c>
      <c r="CJ21" s="13">
        <v>6</v>
      </c>
      <c r="CK21" s="13">
        <v>4</v>
      </c>
      <c r="CL21" s="13">
        <v>3</v>
      </c>
      <c r="CM21" s="13">
        <v>6</v>
      </c>
      <c r="CN21" s="13">
        <v>3</v>
      </c>
      <c r="CO21" s="13"/>
      <c r="CP21" s="13"/>
      <c r="CQ21" s="13">
        <v>4</v>
      </c>
      <c r="CR21" s="13">
        <v>4</v>
      </c>
      <c r="CS21" s="13">
        <v>3</v>
      </c>
      <c r="CT21" s="13"/>
      <c r="CU21" s="13"/>
      <c r="CV21" s="13">
        <v>4</v>
      </c>
      <c r="CW21" s="13">
        <v>2</v>
      </c>
      <c r="CX21" s="13">
        <v>2</v>
      </c>
      <c r="CY21" s="13">
        <v>5</v>
      </c>
      <c r="CZ21" s="13">
        <v>2</v>
      </c>
      <c r="DA21" s="13"/>
      <c r="DB21" s="13">
        <v>5</v>
      </c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</row>
    <row r="22" spans="1:130" s="9" customFormat="1" ht="12.75">
      <c r="A22" s="7" t="s">
        <v>11</v>
      </c>
      <c r="B22" s="5">
        <f>COUNT(D22:FE22)</f>
        <v>11</v>
      </c>
      <c r="C22" s="11">
        <f>IF(B22&gt;0,((SUM(D22:FE22))/B22),0)</f>
        <v>1.7272727272727273</v>
      </c>
      <c r="D22" s="8"/>
      <c r="E22" s="8"/>
      <c r="F22" s="8"/>
      <c r="G22" s="8"/>
      <c r="H22" s="8"/>
      <c r="I22" s="8"/>
      <c r="J22" s="8"/>
      <c r="K22" s="8"/>
      <c r="L22" s="8">
        <v>2</v>
      </c>
      <c r="M22" s="14"/>
      <c r="N22" s="14"/>
      <c r="O22" s="14"/>
      <c r="P22" s="14">
        <v>2</v>
      </c>
      <c r="Q22" s="14"/>
      <c r="R22" s="14"/>
      <c r="S22" s="14">
        <v>2</v>
      </c>
      <c r="T22" s="14"/>
      <c r="U22" s="14"/>
      <c r="V22" s="14"/>
      <c r="W22" s="14"/>
      <c r="X22" s="14"/>
      <c r="Y22" s="14"/>
      <c r="Z22" s="14"/>
      <c r="AA22" s="14"/>
      <c r="AB22" s="14"/>
      <c r="AC22" s="14">
        <v>1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>
        <v>1</v>
      </c>
      <c r="AO22" s="14"/>
      <c r="AP22" s="14"/>
      <c r="AQ22" s="14"/>
      <c r="AR22" s="14"/>
      <c r="AS22" s="14"/>
      <c r="AT22" s="14"/>
      <c r="AU22" s="14"/>
      <c r="AV22" s="14">
        <v>2</v>
      </c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>
        <v>2</v>
      </c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>
        <v>1</v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>
        <v>2</v>
      </c>
      <c r="CC22" s="14"/>
      <c r="CD22" s="14">
        <v>2</v>
      </c>
      <c r="CE22" s="14"/>
      <c r="CF22" s="14"/>
      <c r="CG22" s="14"/>
      <c r="CH22" s="14"/>
      <c r="CI22" s="14"/>
      <c r="CJ22" s="14"/>
      <c r="CK22" s="14"/>
      <c r="CL22" s="14">
        <v>2</v>
      </c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</row>
    <row r="23" spans="1:130" s="9" customFormat="1" ht="12.75">
      <c r="A23" s="7" t="s">
        <v>12</v>
      </c>
      <c r="B23" s="5">
        <f>COUNT(D23:FE23)</f>
        <v>11</v>
      </c>
      <c r="C23" s="11">
        <f>IF(B23&gt;0,((SUM(D23:FE23))/B23),0)</f>
        <v>5.454545454545454</v>
      </c>
      <c r="D23" s="8"/>
      <c r="E23" s="8"/>
      <c r="F23" s="8"/>
      <c r="G23" s="8"/>
      <c r="H23" s="8"/>
      <c r="I23" s="8"/>
      <c r="J23" s="8"/>
      <c r="K23" s="8"/>
      <c r="L23" s="8">
        <v>5</v>
      </c>
      <c r="M23" s="14"/>
      <c r="N23" s="14"/>
      <c r="O23" s="14"/>
      <c r="P23" s="14">
        <v>5</v>
      </c>
      <c r="Q23" s="14"/>
      <c r="R23" s="14"/>
      <c r="S23" s="14">
        <v>5</v>
      </c>
      <c r="T23" s="14"/>
      <c r="U23" s="14"/>
      <c r="V23" s="14"/>
      <c r="W23" s="14"/>
      <c r="X23" s="14"/>
      <c r="Y23" s="14"/>
      <c r="Z23" s="14"/>
      <c r="AA23" s="14"/>
      <c r="AB23" s="14"/>
      <c r="AC23" s="14">
        <v>7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>
        <v>5</v>
      </c>
      <c r="AO23" s="14"/>
      <c r="AP23" s="14"/>
      <c r="AQ23" s="14"/>
      <c r="AR23" s="14"/>
      <c r="AS23" s="14"/>
      <c r="AT23" s="14"/>
      <c r="AU23" s="14"/>
      <c r="AV23" s="14">
        <v>2</v>
      </c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>
        <v>6</v>
      </c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>
        <v>8</v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>
        <v>3</v>
      </c>
      <c r="CC23" s="14"/>
      <c r="CD23" s="14">
        <v>8</v>
      </c>
      <c r="CE23" s="14"/>
      <c r="CF23" s="14"/>
      <c r="CG23" s="14"/>
      <c r="CH23" s="14"/>
      <c r="CI23" s="14"/>
      <c r="CJ23" s="14"/>
      <c r="CK23" s="14"/>
      <c r="CL23" s="14">
        <v>6</v>
      </c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</row>
    <row r="24" spans="1:130" s="6" customFormat="1" ht="12.75">
      <c r="A24" s="4" t="s">
        <v>13</v>
      </c>
      <c r="B24" s="5">
        <f>COUNT(D24:FE24)</f>
        <v>30</v>
      </c>
      <c r="C24" s="11">
        <f>IF(B24&gt;0,((SUM(D24:FE24))/B24),0)</f>
        <v>4</v>
      </c>
      <c r="D24" s="5"/>
      <c r="E24" s="5">
        <v>4</v>
      </c>
      <c r="F24" s="5">
        <v>2</v>
      </c>
      <c r="G24" s="5"/>
      <c r="H24" s="5">
        <v>2</v>
      </c>
      <c r="I24" s="5"/>
      <c r="J24" s="5"/>
      <c r="K24" s="5"/>
      <c r="L24" s="5"/>
      <c r="M24" s="13"/>
      <c r="N24" s="13"/>
      <c r="O24" s="13"/>
      <c r="P24" s="13"/>
      <c r="Q24" s="13">
        <v>2</v>
      </c>
      <c r="R24" s="13"/>
      <c r="S24" s="13">
        <v>4</v>
      </c>
      <c r="T24" s="13">
        <v>5</v>
      </c>
      <c r="U24" s="13"/>
      <c r="V24" s="13">
        <v>5</v>
      </c>
      <c r="W24" s="13"/>
      <c r="X24" s="13">
        <v>5</v>
      </c>
      <c r="Y24" s="13"/>
      <c r="Z24" s="13"/>
      <c r="AA24" s="13">
        <v>4</v>
      </c>
      <c r="AB24" s="13"/>
      <c r="AC24" s="13"/>
      <c r="AD24" s="13"/>
      <c r="AE24" s="13"/>
      <c r="AF24" s="13">
        <v>4</v>
      </c>
      <c r="AG24" s="13">
        <v>4</v>
      </c>
      <c r="AH24" s="13"/>
      <c r="AI24" s="13">
        <v>6</v>
      </c>
      <c r="AJ24" s="13"/>
      <c r="AK24" s="13"/>
      <c r="AL24" s="13"/>
      <c r="AM24" s="13">
        <v>4</v>
      </c>
      <c r="AN24" s="13"/>
      <c r="AO24" s="13">
        <v>4</v>
      </c>
      <c r="AP24" s="13"/>
      <c r="AQ24" s="13"/>
      <c r="AR24" s="13"/>
      <c r="AS24" s="13"/>
      <c r="AT24" s="13"/>
      <c r="AU24" s="13"/>
      <c r="AV24" s="13">
        <v>5</v>
      </c>
      <c r="AW24" s="13"/>
      <c r="AX24" s="13"/>
      <c r="AY24" s="13"/>
      <c r="AZ24" s="13"/>
      <c r="BA24" s="13"/>
      <c r="BB24" s="13"/>
      <c r="BC24" s="13"/>
      <c r="BD24" s="13"/>
      <c r="BE24" s="13"/>
      <c r="BF24" s="13">
        <v>4</v>
      </c>
      <c r="BG24" s="13"/>
      <c r="BH24" s="13">
        <v>4</v>
      </c>
      <c r="BI24" s="13"/>
      <c r="BJ24" s="13"/>
      <c r="BK24" s="13"/>
      <c r="BL24" s="13"/>
      <c r="BM24" s="13"/>
      <c r="BN24" s="13"/>
      <c r="BO24" s="13"/>
      <c r="BP24" s="13"/>
      <c r="BQ24" s="13">
        <v>5</v>
      </c>
      <c r="BR24" s="13"/>
      <c r="BS24" s="13">
        <v>6</v>
      </c>
      <c r="BT24" s="13"/>
      <c r="BU24" s="13"/>
      <c r="BV24" s="13"/>
      <c r="BW24" s="13"/>
      <c r="BX24" s="13">
        <v>2</v>
      </c>
      <c r="BY24" s="13">
        <v>5</v>
      </c>
      <c r="BZ24" s="13"/>
      <c r="CA24" s="13"/>
      <c r="CB24" s="13"/>
      <c r="CC24" s="13">
        <v>4</v>
      </c>
      <c r="CD24" s="13">
        <v>3</v>
      </c>
      <c r="CE24" s="13"/>
      <c r="CF24" s="13">
        <v>4</v>
      </c>
      <c r="CG24" s="13">
        <v>4</v>
      </c>
      <c r="CH24" s="13"/>
      <c r="CI24" s="13"/>
      <c r="CJ24" s="13"/>
      <c r="CK24" s="13"/>
      <c r="CL24" s="13">
        <v>2</v>
      </c>
      <c r="CM24" s="13"/>
      <c r="CN24" s="13">
        <v>5</v>
      </c>
      <c r="CO24" s="13"/>
      <c r="CP24" s="13"/>
      <c r="CQ24" s="13"/>
      <c r="CR24" s="13">
        <v>4</v>
      </c>
      <c r="CS24" s="13">
        <v>4</v>
      </c>
      <c r="CT24" s="13"/>
      <c r="CU24" s="13"/>
      <c r="CV24" s="13"/>
      <c r="CW24" s="13"/>
      <c r="CX24" s="13"/>
      <c r="CY24" s="13"/>
      <c r="CZ24" s="13">
        <v>4</v>
      </c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1:130" s="6" customFormat="1" ht="12.75">
      <c r="A25" s="4" t="s">
        <v>52</v>
      </c>
      <c r="B25" s="5">
        <f>COUNT(D25:FE25)</f>
        <v>30</v>
      </c>
      <c r="C25" s="11">
        <f>IF(B25&gt;0,((SUM(D25:FE25))/B25),0)</f>
        <v>5.633333333333334</v>
      </c>
      <c r="D25" s="5"/>
      <c r="E25" s="5">
        <v>5</v>
      </c>
      <c r="F25" s="5">
        <v>6</v>
      </c>
      <c r="G25" s="5"/>
      <c r="H25" s="5">
        <v>9</v>
      </c>
      <c r="I25" s="5"/>
      <c r="J25" s="5"/>
      <c r="K25" s="5"/>
      <c r="L25" s="5"/>
      <c r="M25" s="13"/>
      <c r="N25" s="13"/>
      <c r="O25" s="13"/>
      <c r="P25" s="13"/>
      <c r="Q25" s="13">
        <v>9</v>
      </c>
      <c r="R25" s="13"/>
      <c r="S25" s="13">
        <v>5</v>
      </c>
      <c r="T25" s="13">
        <v>6</v>
      </c>
      <c r="U25" s="13"/>
      <c r="V25" s="13">
        <v>5</v>
      </c>
      <c r="W25" s="13"/>
      <c r="X25" s="13">
        <v>5</v>
      </c>
      <c r="Y25" s="13"/>
      <c r="Z25" s="13"/>
      <c r="AA25" s="13">
        <v>5</v>
      </c>
      <c r="AB25" s="13"/>
      <c r="AC25" s="13"/>
      <c r="AD25" s="13"/>
      <c r="AE25" s="13"/>
      <c r="AF25" s="13">
        <v>6</v>
      </c>
      <c r="AG25" s="13">
        <v>5</v>
      </c>
      <c r="AH25" s="13"/>
      <c r="AI25" s="13">
        <v>4</v>
      </c>
      <c r="AJ25" s="13"/>
      <c r="AK25" s="13"/>
      <c r="AL25" s="13"/>
      <c r="AM25" s="13">
        <v>5</v>
      </c>
      <c r="AN25" s="13"/>
      <c r="AO25" s="13">
        <v>4</v>
      </c>
      <c r="AP25" s="13"/>
      <c r="AQ25" s="13"/>
      <c r="AR25" s="13"/>
      <c r="AS25" s="13"/>
      <c r="AT25" s="13"/>
      <c r="AU25" s="13"/>
      <c r="AV25" s="13">
        <v>3</v>
      </c>
      <c r="AW25" s="13"/>
      <c r="AX25" s="13"/>
      <c r="AY25" s="13"/>
      <c r="AZ25" s="13"/>
      <c r="BA25" s="13"/>
      <c r="BB25" s="13"/>
      <c r="BC25" s="13"/>
      <c r="BD25" s="13"/>
      <c r="BE25" s="13"/>
      <c r="BF25" s="13">
        <v>7</v>
      </c>
      <c r="BG25" s="13"/>
      <c r="BH25" s="13">
        <v>7</v>
      </c>
      <c r="BI25" s="13"/>
      <c r="BJ25" s="13"/>
      <c r="BK25" s="13"/>
      <c r="BL25" s="13"/>
      <c r="BM25" s="13"/>
      <c r="BN25" s="13"/>
      <c r="BO25" s="13"/>
      <c r="BP25" s="13"/>
      <c r="BQ25" s="13">
        <v>6</v>
      </c>
      <c r="BR25" s="13"/>
      <c r="BS25" s="13">
        <v>8</v>
      </c>
      <c r="BT25" s="13"/>
      <c r="BU25" s="13"/>
      <c r="BV25" s="13"/>
      <c r="BW25" s="13"/>
      <c r="BX25" s="13">
        <v>7</v>
      </c>
      <c r="BY25" s="13">
        <v>5</v>
      </c>
      <c r="BZ25" s="13"/>
      <c r="CA25" s="13"/>
      <c r="CB25" s="13"/>
      <c r="CC25" s="13">
        <v>5</v>
      </c>
      <c r="CD25" s="13">
        <v>9</v>
      </c>
      <c r="CE25" s="13"/>
      <c r="CF25" s="13">
        <v>4</v>
      </c>
      <c r="CG25" s="13">
        <v>4</v>
      </c>
      <c r="CH25" s="13"/>
      <c r="CI25" s="13"/>
      <c r="CJ25" s="13"/>
      <c r="CK25" s="13"/>
      <c r="CL25" s="13">
        <v>5</v>
      </c>
      <c r="CM25" s="13"/>
      <c r="CN25" s="13">
        <v>5</v>
      </c>
      <c r="CO25" s="13"/>
      <c r="CP25" s="13"/>
      <c r="CQ25" s="13"/>
      <c r="CR25" s="13">
        <v>5</v>
      </c>
      <c r="CS25" s="13">
        <v>5</v>
      </c>
      <c r="CT25" s="13"/>
      <c r="CU25" s="13"/>
      <c r="CV25" s="13"/>
      <c r="CW25" s="13"/>
      <c r="CX25" s="13"/>
      <c r="CY25" s="13"/>
      <c r="CZ25" s="13">
        <v>5</v>
      </c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1:130" s="9" customFormat="1" ht="12.75">
      <c r="A26" s="7" t="s">
        <v>46</v>
      </c>
      <c r="B26" s="5">
        <f>COUNT(D26:FE26)</f>
        <v>9</v>
      </c>
      <c r="C26" s="11">
        <f>IF(B26&gt;0,((SUM(D26:FE26))/B26),0)</f>
        <v>4.222222222222222</v>
      </c>
      <c r="D26" s="8">
        <v>6</v>
      </c>
      <c r="E26" s="8"/>
      <c r="F26" s="8">
        <v>4</v>
      </c>
      <c r="G26" s="8"/>
      <c r="H26" s="8"/>
      <c r="I26" s="8"/>
      <c r="J26" s="8"/>
      <c r="K26" s="8"/>
      <c r="L26" s="8"/>
      <c r="M26" s="14"/>
      <c r="N26" s="14"/>
      <c r="O26" s="14"/>
      <c r="P26" s="14"/>
      <c r="Q26" s="14"/>
      <c r="R26" s="14"/>
      <c r="S26" s="14">
        <v>4</v>
      </c>
      <c r="T26" s="14"/>
      <c r="U26" s="14"/>
      <c r="V26" s="14"/>
      <c r="W26" s="14"/>
      <c r="X26" s="14">
        <v>5</v>
      </c>
      <c r="Y26" s="14">
        <v>4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>
        <v>2</v>
      </c>
      <c r="AK26" s="14"/>
      <c r="AL26" s="14">
        <v>4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>
        <v>5</v>
      </c>
      <c r="BS26" s="14"/>
      <c r="BT26" s="14"/>
      <c r="BU26" s="14"/>
      <c r="BV26" s="14"/>
      <c r="BW26" s="14"/>
      <c r="BX26" s="14"/>
      <c r="BY26" s="14"/>
      <c r="BZ26" s="14">
        <v>4</v>
      </c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1:130" s="9" customFormat="1" ht="12.75">
      <c r="A27" s="7" t="s">
        <v>47</v>
      </c>
      <c r="B27" s="5">
        <f>COUNT(D27:FE27)</f>
        <v>9</v>
      </c>
      <c r="C27" s="11">
        <f>IF(B27&gt;0,((SUM(D27:FE27))/B27),0)</f>
        <v>2.888888888888889</v>
      </c>
      <c r="D27" s="8">
        <v>2</v>
      </c>
      <c r="E27" s="8"/>
      <c r="F27" s="8">
        <v>3</v>
      </c>
      <c r="G27" s="8"/>
      <c r="H27" s="8"/>
      <c r="I27" s="8"/>
      <c r="J27" s="8"/>
      <c r="K27" s="8"/>
      <c r="L27" s="8"/>
      <c r="M27" s="14"/>
      <c r="N27" s="14"/>
      <c r="O27" s="14"/>
      <c r="P27" s="14"/>
      <c r="Q27" s="14"/>
      <c r="R27" s="14"/>
      <c r="S27" s="14">
        <v>2</v>
      </c>
      <c r="T27" s="14"/>
      <c r="U27" s="14"/>
      <c r="V27" s="14"/>
      <c r="W27" s="14"/>
      <c r="X27" s="14">
        <v>3</v>
      </c>
      <c r="Y27" s="14">
        <v>5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>
        <v>2</v>
      </c>
      <c r="AK27" s="14"/>
      <c r="AL27" s="14">
        <v>1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>
        <v>5</v>
      </c>
      <c r="BS27" s="14"/>
      <c r="BT27" s="14"/>
      <c r="BU27" s="14"/>
      <c r="BV27" s="14"/>
      <c r="BW27" s="14"/>
      <c r="BX27" s="14"/>
      <c r="BY27" s="14"/>
      <c r="BZ27" s="14">
        <v>3</v>
      </c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1:130" s="6" customFormat="1" ht="12.75">
      <c r="A28" s="4" t="s">
        <v>14</v>
      </c>
      <c r="B28" s="5">
        <f>COUNT(D28:FE28)</f>
        <v>19</v>
      </c>
      <c r="C28" s="11">
        <f>IF(B28&gt;0,((SUM(D28:FE28))/B28),0)</f>
        <v>3.8947368421052633</v>
      </c>
      <c r="D28" s="5"/>
      <c r="E28" s="5"/>
      <c r="F28" s="5"/>
      <c r="G28" s="5"/>
      <c r="H28" s="5"/>
      <c r="I28" s="5"/>
      <c r="J28" s="5"/>
      <c r="K28" s="5"/>
      <c r="L28" s="5"/>
      <c r="M28" s="13"/>
      <c r="N28" s="13"/>
      <c r="O28" s="13"/>
      <c r="P28" s="13"/>
      <c r="Q28" s="13">
        <v>4</v>
      </c>
      <c r="R28" s="13">
        <v>4</v>
      </c>
      <c r="S28" s="13">
        <v>4</v>
      </c>
      <c r="T28" s="13">
        <v>4</v>
      </c>
      <c r="U28" s="13"/>
      <c r="V28" s="13"/>
      <c r="W28" s="13"/>
      <c r="X28" s="13">
        <v>5</v>
      </c>
      <c r="Y28" s="13"/>
      <c r="Z28" s="13"/>
      <c r="AA28" s="13"/>
      <c r="AB28" s="13"/>
      <c r="AC28" s="13"/>
      <c r="AD28" s="13"/>
      <c r="AE28" s="13"/>
      <c r="AF28" s="13"/>
      <c r="AG28" s="13">
        <v>4</v>
      </c>
      <c r="AH28" s="13">
        <v>5</v>
      </c>
      <c r="AI28" s="13"/>
      <c r="AJ28" s="13"/>
      <c r="AK28" s="13"/>
      <c r="AL28" s="13"/>
      <c r="AM28" s="13">
        <v>4</v>
      </c>
      <c r="AN28" s="13"/>
      <c r="AO28" s="13"/>
      <c r="AP28" s="13"/>
      <c r="AQ28" s="13"/>
      <c r="AR28" s="13"/>
      <c r="AS28" s="13"/>
      <c r="AT28" s="13"/>
      <c r="AU28" s="13">
        <v>5</v>
      </c>
      <c r="AV28" s="13">
        <v>3</v>
      </c>
      <c r="AW28" s="13">
        <v>4</v>
      </c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>
        <v>4</v>
      </c>
      <c r="BI28" s="13">
        <v>3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>
        <v>5</v>
      </c>
      <c r="CE28" s="13"/>
      <c r="CF28" s="13"/>
      <c r="CG28" s="13"/>
      <c r="CH28" s="13"/>
      <c r="CI28" s="13">
        <v>3</v>
      </c>
      <c r="CJ28" s="13"/>
      <c r="CK28" s="13"/>
      <c r="CL28" s="13">
        <v>3</v>
      </c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>
        <v>3</v>
      </c>
      <c r="CX28" s="13">
        <v>4</v>
      </c>
      <c r="CY28" s="13"/>
      <c r="CZ28" s="13"/>
      <c r="DA28" s="13"/>
      <c r="DB28" s="13"/>
      <c r="DC28" s="13">
        <v>3</v>
      </c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s="6" customFormat="1" ht="12.75">
      <c r="A29" s="4" t="s">
        <v>53</v>
      </c>
      <c r="B29" s="5">
        <f>COUNT(D29:FE29)</f>
        <v>19</v>
      </c>
      <c r="C29" s="11">
        <f>IF(B29&gt;0,((SUM(D29:FE29))/B29),0)</f>
        <v>5.473684210526316</v>
      </c>
      <c r="D29" s="5"/>
      <c r="E29" s="5"/>
      <c r="F29" s="5"/>
      <c r="G29" s="5"/>
      <c r="H29" s="5"/>
      <c r="I29" s="5"/>
      <c r="J29" s="5"/>
      <c r="K29" s="5"/>
      <c r="L29" s="5"/>
      <c r="M29" s="13"/>
      <c r="N29" s="13"/>
      <c r="O29" s="13"/>
      <c r="P29" s="13"/>
      <c r="Q29" s="13">
        <v>9</v>
      </c>
      <c r="R29" s="13">
        <v>5</v>
      </c>
      <c r="S29" s="13">
        <v>5</v>
      </c>
      <c r="T29" s="13">
        <v>6</v>
      </c>
      <c r="U29" s="13"/>
      <c r="V29" s="13"/>
      <c r="W29" s="13"/>
      <c r="X29" s="13">
        <v>5</v>
      </c>
      <c r="Y29" s="13"/>
      <c r="Z29" s="13"/>
      <c r="AA29" s="13"/>
      <c r="AB29" s="13"/>
      <c r="AC29" s="13"/>
      <c r="AD29" s="13"/>
      <c r="AE29" s="13"/>
      <c r="AF29" s="13"/>
      <c r="AG29" s="13">
        <v>5</v>
      </c>
      <c r="AH29" s="13">
        <v>5</v>
      </c>
      <c r="AI29" s="13"/>
      <c r="AJ29" s="13"/>
      <c r="AK29" s="13"/>
      <c r="AL29" s="13"/>
      <c r="AM29" s="13">
        <v>3</v>
      </c>
      <c r="AN29" s="13"/>
      <c r="AO29" s="13"/>
      <c r="AP29" s="13"/>
      <c r="AQ29" s="13"/>
      <c r="AR29" s="13"/>
      <c r="AS29" s="13"/>
      <c r="AT29" s="13"/>
      <c r="AU29" s="13">
        <v>5</v>
      </c>
      <c r="AV29" s="13">
        <v>4</v>
      </c>
      <c r="AW29" s="13">
        <v>5</v>
      </c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>
        <v>6</v>
      </c>
      <c r="BI29" s="13">
        <v>7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>
        <v>5</v>
      </c>
      <c r="CE29" s="13"/>
      <c r="CF29" s="13"/>
      <c r="CG29" s="13"/>
      <c r="CH29" s="13"/>
      <c r="CI29" s="13">
        <v>6</v>
      </c>
      <c r="CJ29" s="13"/>
      <c r="CK29" s="13"/>
      <c r="CL29" s="13">
        <v>7</v>
      </c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>
        <v>5</v>
      </c>
      <c r="CX29" s="13">
        <v>6</v>
      </c>
      <c r="CY29" s="13"/>
      <c r="CZ29" s="13"/>
      <c r="DA29" s="13"/>
      <c r="DB29" s="13"/>
      <c r="DC29" s="13">
        <v>5</v>
      </c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1:130" s="9" customFormat="1" ht="12.75">
      <c r="A30" s="7" t="s">
        <v>15</v>
      </c>
      <c r="B30" s="5">
        <f>COUNT(D30:FE30)</f>
        <v>8</v>
      </c>
      <c r="C30" s="11">
        <f>IF(B30&gt;0,((SUM(D30:FE30))/B30),0)</f>
        <v>4.75</v>
      </c>
      <c r="D30" s="8"/>
      <c r="E30" s="8"/>
      <c r="F30" s="8"/>
      <c r="G30" s="8"/>
      <c r="H30" s="8"/>
      <c r="I30" s="8"/>
      <c r="J30" s="8"/>
      <c r="K30" s="8"/>
      <c r="L30" s="8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v>5</v>
      </c>
      <c r="Y30" s="14"/>
      <c r="Z30" s="14"/>
      <c r="AA30" s="14"/>
      <c r="AB30" s="14"/>
      <c r="AC30" s="14"/>
      <c r="AD30" s="14"/>
      <c r="AE30" s="14"/>
      <c r="AF30" s="14"/>
      <c r="AG30" s="14">
        <v>4</v>
      </c>
      <c r="AH30" s="14">
        <v>5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>
        <v>5</v>
      </c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>
        <v>4</v>
      </c>
      <c r="BN30" s="14"/>
      <c r="BO30" s="14"/>
      <c r="BP30" s="14"/>
      <c r="BQ30" s="14"/>
      <c r="BR30" s="14"/>
      <c r="BS30" s="14"/>
      <c r="BT30" s="14">
        <v>5</v>
      </c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>
        <v>5</v>
      </c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>
        <v>5</v>
      </c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1:130" s="9" customFormat="1" ht="12.75">
      <c r="A31" s="7" t="s">
        <v>16</v>
      </c>
      <c r="B31" s="5">
        <f>COUNT(D31:FE31)</f>
        <v>8</v>
      </c>
      <c r="C31" s="11">
        <f>IF(B31&gt;0,((SUM(D31:FE31))/B31),0)</f>
        <v>5.25</v>
      </c>
      <c r="D31" s="8"/>
      <c r="E31" s="8"/>
      <c r="F31" s="8"/>
      <c r="G31" s="8"/>
      <c r="H31" s="8"/>
      <c r="I31" s="8"/>
      <c r="J31" s="8"/>
      <c r="K31" s="8"/>
      <c r="L31" s="8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>
        <v>7</v>
      </c>
      <c r="Y31" s="14"/>
      <c r="Z31" s="14"/>
      <c r="AA31" s="14"/>
      <c r="AB31" s="14"/>
      <c r="AC31" s="14"/>
      <c r="AD31" s="14"/>
      <c r="AE31" s="14"/>
      <c r="AF31" s="14"/>
      <c r="AG31" s="14">
        <v>4</v>
      </c>
      <c r="AH31" s="14">
        <v>4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>
        <v>6</v>
      </c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>
        <v>5</v>
      </c>
      <c r="BN31" s="14"/>
      <c r="BO31" s="14"/>
      <c r="BP31" s="14"/>
      <c r="BQ31" s="14"/>
      <c r="BR31" s="14"/>
      <c r="BS31" s="14"/>
      <c r="BT31" s="14">
        <v>7</v>
      </c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>
        <v>6</v>
      </c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>
        <v>3</v>
      </c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1:130" s="6" customFormat="1" ht="12.75">
      <c r="A32" s="4" t="s">
        <v>17</v>
      </c>
      <c r="B32" s="5">
        <f>COUNT(D32:FE32)</f>
        <v>2</v>
      </c>
      <c r="C32" s="11">
        <f>IF(B32&gt;0,((SUM(D32:FE32))/B32),0)</f>
        <v>1</v>
      </c>
      <c r="D32" s="5"/>
      <c r="E32" s="5"/>
      <c r="F32" s="5"/>
      <c r="G32" s="5"/>
      <c r="H32" s="5">
        <v>1</v>
      </c>
      <c r="I32" s="5"/>
      <c r="J32" s="5"/>
      <c r="K32" s="5"/>
      <c r="L32" s="5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>
        <v>1</v>
      </c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1:130" s="6" customFormat="1" ht="12.75">
      <c r="A33" s="4" t="s">
        <v>18</v>
      </c>
      <c r="B33" s="5">
        <f>COUNT(D33:FE33)</f>
        <v>2</v>
      </c>
      <c r="C33" s="11">
        <f>IF(B33&gt;0,((SUM(D33:FE33))/B33),0)</f>
        <v>6</v>
      </c>
      <c r="D33" s="5"/>
      <c r="E33" s="5"/>
      <c r="F33" s="5"/>
      <c r="G33" s="5"/>
      <c r="H33" s="5">
        <v>4</v>
      </c>
      <c r="I33" s="5"/>
      <c r="J33" s="5"/>
      <c r="K33" s="5"/>
      <c r="L33" s="5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>
        <v>8</v>
      </c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1:130" s="9" customFormat="1" ht="12.75">
      <c r="A34" s="7" t="s">
        <v>19</v>
      </c>
      <c r="B34" s="5">
        <f>COUNT(D34:FE34)</f>
        <v>46</v>
      </c>
      <c r="C34" s="11">
        <f>IF(B34&gt;0,((SUM(D34:FE34))/B34),0)</f>
        <v>5.521739130434782</v>
      </c>
      <c r="D34" s="8"/>
      <c r="E34" s="8"/>
      <c r="F34" s="8"/>
      <c r="G34" s="8">
        <v>6</v>
      </c>
      <c r="H34" s="8">
        <v>6</v>
      </c>
      <c r="I34" s="8">
        <v>6</v>
      </c>
      <c r="J34" s="8"/>
      <c r="K34" s="8"/>
      <c r="L34" s="8">
        <v>6</v>
      </c>
      <c r="M34" s="14">
        <v>5</v>
      </c>
      <c r="N34" s="14"/>
      <c r="O34" s="14"/>
      <c r="P34" s="14">
        <v>6</v>
      </c>
      <c r="Q34" s="14">
        <v>5</v>
      </c>
      <c r="R34" s="14"/>
      <c r="S34" s="14">
        <v>6</v>
      </c>
      <c r="T34" s="14"/>
      <c r="U34" s="14"/>
      <c r="V34" s="14">
        <v>5</v>
      </c>
      <c r="W34" s="14"/>
      <c r="X34" s="14">
        <v>6</v>
      </c>
      <c r="Y34" s="14">
        <v>6</v>
      </c>
      <c r="Z34" s="14">
        <v>6</v>
      </c>
      <c r="AA34" s="14"/>
      <c r="AB34" s="14"/>
      <c r="AC34" s="14">
        <v>5</v>
      </c>
      <c r="AD34" s="14"/>
      <c r="AE34" s="14"/>
      <c r="AF34" s="14">
        <v>6</v>
      </c>
      <c r="AG34" s="14">
        <v>6</v>
      </c>
      <c r="AH34" s="14"/>
      <c r="AI34" s="14">
        <v>6</v>
      </c>
      <c r="AJ34" s="14">
        <v>6</v>
      </c>
      <c r="AK34" s="14"/>
      <c r="AL34" s="14">
        <v>5</v>
      </c>
      <c r="AM34" s="14"/>
      <c r="AN34" s="14"/>
      <c r="AO34" s="14">
        <v>6</v>
      </c>
      <c r="AP34" s="14">
        <v>6</v>
      </c>
      <c r="AQ34" s="14">
        <v>4</v>
      </c>
      <c r="AR34" s="14"/>
      <c r="AS34" s="14"/>
      <c r="AT34" s="14"/>
      <c r="AU34" s="14">
        <v>6</v>
      </c>
      <c r="AV34" s="14"/>
      <c r="AW34" s="14"/>
      <c r="AX34" s="14">
        <v>6</v>
      </c>
      <c r="AY34" s="14"/>
      <c r="AZ34" s="14"/>
      <c r="BA34" s="14">
        <v>6</v>
      </c>
      <c r="BB34" s="14"/>
      <c r="BC34" s="14">
        <v>6</v>
      </c>
      <c r="BD34" s="14"/>
      <c r="BE34" s="14">
        <v>6</v>
      </c>
      <c r="BF34" s="14">
        <v>6</v>
      </c>
      <c r="BG34" s="14"/>
      <c r="BH34" s="14"/>
      <c r="BI34" s="14">
        <v>6</v>
      </c>
      <c r="BJ34" s="14"/>
      <c r="BK34" s="14"/>
      <c r="BL34" s="14"/>
      <c r="BM34" s="14"/>
      <c r="BN34" s="14"/>
      <c r="BO34" s="14">
        <v>5</v>
      </c>
      <c r="BP34" s="14"/>
      <c r="BQ34" s="14">
        <v>6</v>
      </c>
      <c r="BR34" s="14">
        <v>4</v>
      </c>
      <c r="BS34" s="14"/>
      <c r="BT34" s="14"/>
      <c r="BU34" s="14"/>
      <c r="BV34" s="14">
        <v>6</v>
      </c>
      <c r="BW34" s="14">
        <v>4</v>
      </c>
      <c r="BX34" s="14"/>
      <c r="BY34" s="14"/>
      <c r="BZ34" s="14"/>
      <c r="CA34" s="14"/>
      <c r="CB34" s="14">
        <v>6</v>
      </c>
      <c r="CC34" s="14"/>
      <c r="CD34" s="14">
        <v>6</v>
      </c>
      <c r="CE34" s="14">
        <v>4</v>
      </c>
      <c r="CF34" s="14"/>
      <c r="CG34" s="14"/>
      <c r="CH34" s="14">
        <v>5</v>
      </c>
      <c r="CI34" s="14"/>
      <c r="CJ34" s="14"/>
      <c r="CK34" s="14">
        <v>5</v>
      </c>
      <c r="CL34" s="14">
        <v>6</v>
      </c>
      <c r="CM34" s="14"/>
      <c r="CN34" s="14"/>
      <c r="CO34" s="14"/>
      <c r="CP34" s="14"/>
      <c r="CQ34" s="14"/>
      <c r="CR34" s="14">
        <v>5</v>
      </c>
      <c r="CS34" s="14">
        <v>6</v>
      </c>
      <c r="CT34" s="14">
        <v>5</v>
      </c>
      <c r="CU34" s="14">
        <v>6</v>
      </c>
      <c r="CV34" s="14">
        <v>4</v>
      </c>
      <c r="CW34" s="14"/>
      <c r="CX34" s="14"/>
      <c r="CY34" s="14"/>
      <c r="CZ34" s="14">
        <v>5</v>
      </c>
      <c r="DA34" s="14">
        <v>5</v>
      </c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</row>
    <row r="35" spans="1:130" s="9" customFormat="1" ht="12.75">
      <c r="A35" s="7" t="s">
        <v>20</v>
      </c>
      <c r="B35" s="5">
        <f>COUNT(D35:FE35)</f>
        <v>45</v>
      </c>
      <c r="C35" s="11">
        <f>IF(B35&gt;0,((SUM(D35:FE35))/B35),0)</f>
        <v>5.866666666666666</v>
      </c>
      <c r="D35" s="8"/>
      <c r="E35" s="8"/>
      <c r="F35" s="8"/>
      <c r="G35" s="8">
        <v>4</v>
      </c>
      <c r="H35" s="8">
        <v>7</v>
      </c>
      <c r="I35" s="8">
        <v>3</v>
      </c>
      <c r="J35" s="8"/>
      <c r="K35" s="8"/>
      <c r="L35" s="8"/>
      <c r="M35" s="14">
        <v>5</v>
      </c>
      <c r="N35" s="14"/>
      <c r="O35" s="14"/>
      <c r="P35" s="14">
        <v>8</v>
      </c>
      <c r="Q35" s="14">
        <v>8</v>
      </c>
      <c r="R35" s="14"/>
      <c r="S35" s="14">
        <v>5</v>
      </c>
      <c r="T35" s="14"/>
      <c r="U35" s="14"/>
      <c r="V35" s="14">
        <v>3</v>
      </c>
      <c r="W35" s="14"/>
      <c r="X35" s="14">
        <v>7</v>
      </c>
      <c r="Y35" s="14">
        <v>6</v>
      </c>
      <c r="Z35" s="14">
        <v>7</v>
      </c>
      <c r="AA35" s="14"/>
      <c r="AB35" s="14"/>
      <c r="AC35" s="14">
        <v>5</v>
      </c>
      <c r="AD35" s="14"/>
      <c r="AE35" s="14"/>
      <c r="AF35" s="14">
        <v>7</v>
      </c>
      <c r="AG35" s="14">
        <v>4</v>
      </c>
      <c r="AH35" s="14"/>
      <c r="AI35" s="14">
        <v>5</v>
      </c>
      <c r="AJ35" s="14">
        <v>5</v>
      </c>
      <c r="AK35" s="14"/>
      <c r="AL35" s="14">
        <v>6</v>
      </c>
      <c r="AM35" s="14"/>
      <c r="AN35" s="14"/>
      <c r="AO35" s="14">
        <v>5</v>
      </c>
      <c r="AP35" s="14">
        <v>5</v>
      </c>
      <c r="AQ35" s="14">
        <v>6</v>
      </c>
      <c r="AR35" s="14"/>
      <c r="AS35" s="14"/>
      <c r="AT35" s="14"/>
      <c r="AU35" s="14">
        <v>8</v>
      </c>
      <c r="AV35" s="14"/>
      <c r="AW35" s="14"/>
      <c r="AX35" s="14">
        <v>10</v>
      </c>
      <c r="AY35" s="14"/>
      <c r="AZ35" s="14"/>
      <c r="BA35" s="14">
        <v>4</v>
      </c>
      <c r="BB35" s="14"/>
      <c r="BC35" s="14">
        <v>5</v>
      </c>
      <c r="BD35" s="14"/>
      <c r="BE35" s="14">
        <v>6</v>
      </c>
      <c r="BF35" s="14">
        <v>6</v>
      </c>
      <c r="BG35" s="14"/>
      <c r="BH35" s="14"/>
      <c r="BI35" s="14">
        <v>10</v>
      </c>
      <c r="BJ35" s="14"/>
      <c r="BK35" s="14"/>
      <c r="BL35" s="14"/>
      <c r="BM35" s="14"/>
      <c r="BN35" s="14"/>
      <c r="BO35" s="14">
        <v>4</v>
      </c>
      <c r="BP35" s="14"/>
      <c r="BQ35" s="14">
        <v>3</v>
      </c>
      <c r="BR35" s="14">
        <v>8</v>
      </c>
      <c r="BS35" s="14"/>
      <c r="BT35" s="14"/>
      <c r="BU35" s="14"/>
      <c r="BV35" s="14">
        <v>4</v>
      </c>
      <c r="BW35" s="14">
        <v>4</v>
      </c>
      <c r="BX35" s="14"/>
      <c r="BY35" s="14"/>
      <c r="BZ35" s="14"/>
      <c r="CA35" s="14"/>
      <c r="CB35" s="14">
        <v>6</v>
      </c>
      <c r="CC35" s="14"/>
      <c r="CD35" s="14">
        <v>6</v>
      </c>
      <c r="CE35" s="14">
        <v>8</v>
      </c>
      <c r="CF35" s="14"/>
      <c r="CG35" s="14"/>
      <c r="CH35" s="14">
        <v>5</v>
      </c>
      <c r="CI35" s="14"/>
      <c r="CJ35" s="14"/>
      <c r="CK35" s="14">
        <v>5</v>
      </c>
      <c r="CL35" s="14">
        <v>6</v>
      </c>
      <c r="CM35" s="14"/>
      <c r="CN35" s="14"/>
      <c r="CO35" s="14"/>
      <c r="CP35" s="14"/>
      <c r="CQ35" s="14"/>
      <c r="CR35" s="14">
        <v>4</v>
      </c>
      <c r="CS35" s="14">
        <v>7</v>
      </c>
      <c r="CT35" s="14">
        <v>6</v>
      </c>
      <c r="CU35" s="14">
        <v>8</v>
      </c>
      <c r="CV35" s="14">
        <v>4</v>
      </c>
      <c r="CW35" s="14"/>
      <c r="CX35" s="14"/>
      <c r="CY35" s="14"/>
      <c r="CZ35" s="14">
        <v>10</v>
      </c>
      <c r="DA35" s="14">
        <v>6</v>
      </c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</row>
    <row r="36" spans="1:130" s="6" customFormat="1" ht="12.75">
      <c r="A36" s="4" t="s">
        <v>21</v>
      </c>
      <c r="B36" s="5">
        <f>COUNT(D36:FE36)</f>
        <v>28</v>
      </c>
      <c r="C36" s="11">
        <f>IF(B36&gt;0,((SUM(D36:FE36))/B36),0)</f>
        <v>5.285714285714286</v>
      </c>
      <c r="D36" s="5"/>
      <c r="E36" s="5">
        <v>6</v>
      </c>
      <c r="F36" s="5"/>
      <c r="G36" s="5"/>
      <c r="H36" s="5"/>
      <c r="I36" s="5"/>
      <c r="J36" s="5">
        <v>6</v>
      </c>
      <c r="K36" s="5"/>
      <c r="L36" s="5">
        <v>5</v>
      </c>
      <c r="M36" s="13"/>
      <c r="N36" s="13">
        <v>6</v>
      </c>
      <c r="O36" s="13"/>
      <c r="P36" s="13">
        <v>6</v>
      </c>
      <c r="Q36" s="13"/>
      <c r="R36" s="13">
        <v>4</v>
      </c>
      <c r="S36" s="13">
        <v>5</v>
      </c>
      <c r="T36" s="13"/>
      <c r="U36" s="13">
        <v>6</v>
      </c>
      <c r="V36" s="13"/>
      <c r="W36" s="13">
        <v>4</v>
      </c>
      <c r="X36" s="13"/>
      <c r="Y36" s="13">
        <v>5</v>
      </c>
      <c r="Z36" s="13"/>
      <c r="AA36" s="13"/>
      <c r="AB36" s="13"/>
      <c r="AC36" s="13">
        <v>5</v>
      </c>
      <c r="AD36" s="13">
        <v>5</v>
      </c>
      <c r="AE36" s="13"/>
      <c r="AF36" s="13"/>
      <c r="AG36" s="13">
        <v>6</v>
      </c>
      <c r="AH36" s="13">
        <v>6</v>
      </c>
      <c r="AI36" s="13"/>
      <c r="AJ36" s="13">
        <v>5</v>
      </c>
      <c r="AK36" s="13"/>
      <c r="AL36" s="13"/>
      <c r="AM36" s="13"/>
      <c r="AN36" s="13"/>
      <c r="AO36" s="13"/>
      <c r="AP36" s="13"/>
      <c r="AQ36" s="13"/>
      <c r="AR36" s="13">
        <v>6</v>
      </c>
      <c r="AS36" s="13"/>
      <c r="AT36" s="13">
        <v>5</v>
      </c>
      <c r="AU36" s="13"/>
      <c r="AV36" s="13">
        <v>4</v>
      </c>
      <c r="AW36" s="13"/>
      <c r="AX36" s="13">
        <v>5</v>
      </c>
      <c r="AY36" s="13"/>
      <c r="AZ36" s="13"/>
      <c r="BA36" s="13"/>
      <c r="BB36" s="13"/>
      <c r="BC36" s="13"/>
      <c r="BD36" s="13"/>
      <c r="BE36" s="13"/>
      <c r="BF36" s="13">
        <v>5</v>
      </c>
      <c r="BG36" s="13">
        <v>6</v>
      </c>
      <c r="BH36" s="13"/>
      <c r="BI36" s="13"/>
      <c r="BJ36" s="13"/>
      <c r="BK36" s="13"/>
      <c r="BL36" s="13">
        <v>5</v>
      </c>
      <c r="BM36" s="13"/>
      <c r="BN36" s="13"/>
      <c r="BO36" s="13">
        <v>5</v>
      </c>
      <c r="BP36" s="13"/>
      <c r="BQ36" s="13"/>
      <c r="BR36" s="13"/>
      <c r="BS36" s="13"/>
      <c r="BT36" s="13">
        <v>6</v>
      </c>
      <c r="BU36" s="13"/>
      <c r="BV36" s="13">
        <v>5</v>
      </c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>
        <v>6</v>
      </c>
      <c r="CT36" s="13"/>
      <c r="CU36" s="13"/>
      <c r="CV36" s="13">
        <v>4</v>
      </c>
      <c r="CW36" s="13"/>
      <c r="CX36" s="13"/>
      <c r="CY36" s="13"/>
      <c r="CZ36" s="13"/>
      <c r="DA36" s="13"/>
      <c r="DB36" s="13">
        <v>6</v>
      </c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</row>
    <row r="37" spans="1:130" s="6" customFormat="1" ht="12.75">
      <c r="A37" s="4" t="s">
        <v>22</v>
      </c>
      <c r="B37" s="5">
        <f>COUNT(D37:FE37)</f>
        <v>29</v>
      </c>
      <c r="C37" s="11">
        <f>IF(B37&gt;0,((SUM(D37:FE37))/B37),0)</f>
        <v>4.344827586206897</v>
      </c>
      <c r="D37" s="5"/>
      <c r="E37" s="5">
        <v>3</v>
      </c>
      <c r="F37" s="5"/>
      <c r="G37" s="5"/>
      <c r="H37" s="5"/>
      <c r="I37" s="5"/>
      <c r="J37" s="5">
        <v>5</v>
      </c>
      <c r="K37" s="5"/>
      <c r="L37" s="5">
        <v>2</v>
      </c>
      <c r="M37" s="13"/>
      <c r="N37" s="13">
        <v>2</v>
      </c>
      <c r="O37" s="13"/>
      <c r="P37" s="13">
        <v>4</v>
      </c>
      <c r="Q37" s="13"/>
      <c r="R37" s="13">
        <v>3</v>
      </c>
      <c r="S37" s="13">
        <v>4</v>
      </c>
      <c r="T37" s="13"/>
      <c r="U37" s="13">
        <v>2</v>
      </c>
      <c r="V37" s="13"/>
      <c r="W37" s="13">
        <v>7</v>
      </c>
      <c r="X37" s="13"/>
      <c r="Y37" s="13">
        <v>6</v>
      </c>
      <c r="Z37" s="13"/>
      <c r="AA37" s="13"/>
      <c r="AB37" s="13"/>
      <c r="AC37" s="13">
        <v>5</v>
      </c>
      <c r="AD37" s="13">
        <v>6</v>
      </c>
      <c r="AE37" s="13"/>
      <c r="AF37" s="13"/>
      <c r="AG37" s="13">
        <v>3</v>
      </c>
      <c r="AH37" s="13">
        <v>5</v>
      </c>
      <c r="AI37" s="13"/>
      <c r="AJ37" s="13">
        <v>3</v>
      </c>
      <c r="AK37" s="13"/>
      <c r="AL37" s="13"/>
      <c r="AM37" s="13"/>
      <c r="AN37" s="13"/>
      <c r="AO37" s="13"/>
      <c r="AP37" s="13"/>
      <c r="AQ37" s="13"/>
      <c r="AR37" s="13">
        <v>4</v>
      </c>
      <c r="AS37" s="13"/>
      <c r="AT37" s="13">
        <v>4</v>
      </c>
      <c r="AU37" s="13"/>
      <c r="AV37" s="13">
        <v>5</v>
      </c>
      <c r="AW37" s="13"/>
      <c r="AX37" s="13">
        <v>7</v>
      </c>
      <c r="AY37" s="13">
        <v>5</v>
      </c>
      <c r="AZ37" s="13"/>
      <c r="BA37" s="13"/>
      <c r="BB37" s="13"/>
      <c r="BC37" s="13"/>
      <c r="BD37" s="13"/>
      <c r="BE37" s="13"/>
      <c r="BF37" s="13">
        <v>3</v>
      </c>
      <c r="BG37" s="13">
        <v>3</v>
      </c>
      <c r="BH37" s="13"/>
      <c r="BI37" s="13"/>
      <c r="BJ37" s="13"/>
      <c r="BK37" s="13"/>
      <c r="BL37" s="13">
        <v>6</v>
      </c>
      <c r="BM37" s="13"/>
      <c r="BN37" s="13"/>
      <c r="BO37" s="13">
        <v>4</v>
      </c>
      <c r="BP37" s="13"/>
      <c r="BQ37" s="13"/>
      <c r="BR37" s="13"/>
      <c r="BS37" s="13"/>
      <c r="BT37" s="13">
        <v>8</v>
      </c>
      <c r="BU37" s="13"/>
      <c r="BV37" s="13">
        <v>6</v>
      </c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>
        <v>1</v>
      </c>
      <c r="CT37" s="13"/>
      <c r="CU37" s="13"/>
      <c r="CV37" s="13">
        <v>4</v>
      </c>
      <c r="CW37" s="13"/>
      <c r="CX37" s="13"/>
      <c r="CY37" s="13"/>
      <c r="CZ37" s="13"/>
      <c r="DA37" s="13"/>
      <c r="DB37" s="13">
        <v>6</v>
      </c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</row>
    <row r="38" spans="1:130" s="9" customFormat="1" ht="12.75">
      <c r="A38" s="7" t="s">
        <v>23</v>
      </c>
      <c r="B38" s="5">
        <f>COUNT(D38:FE38)</f>
        <v>3</v>
      </c>
      <c r="C38" s="11">
        <f>IF(B38&gt;0,((SUM(D38:FE38))/B38),0)</f>
        <v>4</v>
      </c>
      <c r="D38" s="8"/>
      <c r="E38" s="8"/>
      <c r="F38" s="8"/>
      <c r="G38" s="8"/>
      <c r="H38" s="8"/>
      <c r="I38" s="8"/>
      <c r="J38" s="8"/>
      <c r="K38" s="8"/>
      <c r="L38" s="8"/>
      <c r="M38" s="14"/>
      <c r="N38" s="14"/>
      <c r="O38" s="14"/>
      <c r="P38" s="14"/>
      <c r="Q38" s="14"/>
      <c r="R38" s="14"/>
      <c r="S38" s="14">
        <v>4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>
        <v>5</v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>
        <v>3</v>
      </c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</row>
    <row r="39" spans="1:130" s="9" customFormat="1" ht="12.75">
      <c r="A39" s="7" t="s">
        <v>24</v>
      </c>
      <c r="B39" s="5">
        <f>COUNT(D39:FE39)</f>
        <v>3</v>
      </c>
      <c r="C39" s="11">
        <f>IF(B39&gt;0,((SUM(D39:FE39))/B39),0)</f>
        <v>5.333333333333333</v>
      </c>
      <c r="D39" s="8"/>
      <c r="E39" s="8"/>
      <c r="F39" s="8"/>
      <c r="G39" s="8"/>
      <c r="H39" s="8"/>
      <c r="I39" s="8"/>
      <c r="J39" s="8"/>
      <c r="K39" s="8"/>
      <c r="L39" s="8"/>
      <c r="M39" s="14"/>
      <c r="N39" s="14"/>
      <c r="O39" s="14"/>
      <c r="P39" s="14"/>
      <c r="Q39" s="14"/>
      <c r="R39" s="14"/>
      <c r="S39" s="14">
        <v>6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>
        <v>5</v>
      </c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>
        <v>5</v>
      </c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</row>
    <row r="40" spans="1:130" s="6" customFormat="1" ht="12.75">
      <c r="A40" s="4" t="s">
        <v>25</v>
      </c>
      <c r="B40" s="5">
        <f>COUNT(D40:FE40)</f>
        <v>7</v>
      </c>
      <c r="C40" s="11">
        <f>IF(B40&gt;0,((SUM(D40:FE40))/B40),0)</f>
        <v>5.285714285714286</v>
      </c>
      <c r="D40" s="5"/>
      <c r="E40" s="5"/>
      <c r="F40" s="5"/>
      <c r="G40" s="5"/>
      <c r="H40" s="5">
        <v>2</v>
      </c>
      <c r="I40" s="5"/>
      <c r="J40" s="5"/>
      <c r="K40" s="5"/>
      <c r="L40" s="5"/>
      <c r="M40" s="13"/>
      <c r="N40" s="13">
        <v>6</v>
      </c>
      <c r="O40" s="13"/>
      <c r="P40" s="13"/>
      <c r="Q40" s="13"/>
      <c r="R40" s="13"/>
      <c r="S40" s="13"/>
      <c r="T40" s="13"/>
      <c r="U40" s="13"/>
      <c r="V40" s="13">
        <v>6</v>
      </c>
      <c r="W40" s="13"/>
      <c r="X40" s="13"/>
      <c r="Y40" s="13"/>
      <c r="Z40" s="13"/>
      <c r="AA40" s="13"/>
      <c r="AB40" s="13"/>
      <c r="AC40" s="13"/>
      <c r="AD40" s="13"/>
      <c r="AE40" s="13">
        <v>5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>
        <v>6</v>
      </c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>
        <v>6</v>
      </c>
      <c r="BR40" s="13"/>
      <c r="BS40" s="13"/>
      <c r="BT40" s="13"/>
      <c r="BU40" s="13"/>
      <c r="BV40" s="13"/>
      <c r="BW40" s="13"/>
      <c r="BX40" s="13"/>
      <c r="BY40" s="13"/>
      <c r="BZ40" s="13">
        <v>6</v>
      </c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</row>
    <row r="41" spans="1:130" s="6" customFormat="1" ht="12.75">
      <c r="A41" s="4" t="s">
        <v>26</v>
      </c>
      <c r="B41" s="5">
        <f>COUNT(D41:FE41)</f>
        <v>7</v>
      </c>
      <c r="C41" s="11">
        <f>IF(B41&gt;0,((SUM(D41:FE41))/B41),0)</f>
        <v>3</v>
      </c>
      <c r="D41" s="5"/>
      <c r="E41" s="5"/>
      <c r="F41" s="5"/>
      <c r="G41" s="5"/>
      <c r="H41" s="5">
        <v>5</v>
      </c>
      <c r="I41" s="5"/>
      <c r="J41" s="5"/>
      <c r="K41" s="5"/>
      <c r="L41" s="5"/>
      <c r="M41" s="13"/>
      <c r="N41" s="13">
        <v>1</v>
      </c>
      <c r="O41" s="13"/>
      <c r="P41" s="13"/>
      <c r="Q41" s="13"/>
      <c r="R41" s="13"/>
      <c r="S41" s="13"/>
      <c r="T41" s="13"/>
      <c r="U41" s="13"/>
      <c r="V41" s="13">
        <v>2</v>
      </c>
      <c r="W41" s="13"/>
      <c r="X41" s="13"/>
      <c r="Y41" s="13"/>
      <c r="Z41" s="13"/>
      <c r="AA41" s="13"/>
      <c r="AB41" s="13"/>
      <c r="AC41" s="13"/>
      <c r="AD41" s="13"/>
      <c r="AE41" s="13">
        <v>4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>
        <v>2</v>
      </c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>
        <v>2</v>
      </c>
      <c r="BR41" s="13"/>
      <c r="BS41" s="13"/>
      <c r="BT41" s="13"/>
      <c r="BU41" s="13"/>
      <c r="BV41" s="13"/>
      <c r="BW41" s="13"/>
      <c r="BX41" s="13"/>
      <c r="BY41" s="13"/>
      <c r="BZ41" s="13">
        <v>5</v>
      </c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</row>
    <row r="42" spans="1:130" s="9" customFormat="1" ht="12.75">
      <c r="A42" s="7" t="s">
        <v>27</v>
      </c>
      <c r="B42" s="5">
        <f>COUNT(D42:FE42)</f>
        <v>24</v>
      </c>
      <c r="C42" s="11">
        <f>IF(B42&gt;0,((SUM(D42:FE42))/B42),0)</f>
        <v>4.958333333333333</v>
      </c>
      <c r="D42" s="8"/>
      <c r="E42" s="8"/>
      <c r="F42" s="8">
        <v>5</v>
      </c>
      <c r="G42" s="8"/>
      <c r="H42" s="8"/>
      <c r="I42" s="8"/>
      <c r="J42" s="8"/>
      <c r="K42" s="8"/>
      <c r="L42" s="8"/>
      <c r="M42" s="14"/>
      <c r="N42" s="14"/>
      <c r="O42" s="14">
        <v>5</v>
      </c>
      <c r="P42" s="14"/>
      <c r="Q42" s="14"/>
      <c r="R42" s="14"/>
      <c r="S42" s="14">
        <v>5</v>
      </c>
      <c r="T42" s="14">
        <v>6</v>
      </c>
      <c r="U42" s="14"/>
      <c r="V42" s="14">
        <v>5</v>
      </c>
      <c r="W42" s="14">
        <v>4</v>
      </c>
      <c r="X42" s="14">
        <v>6</v>
      </c>
      <c r="Y42" s="14">
        <v>5</v>
      </c>
      <c r="Z42" s="14"/>
      <c r="AA42" s="14"/>
      <c r="AB42" s="14"/>
      <c r="AC42" s="14">
        <v>5</v>
      </c>
      <c r="AD42" s="14"/>
      <c r="AE42" s="14"/>
      <c r="AF42" s="14">
        <v>5</v>
      </c>
      <c r="AG42" s="14">
        <v>6</v>
      </c>
      <c r="AH42" s="14"/>
      <c r="AI42" s="14">
        <v>5</v>
      </c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>
        <v>5</v>
      </c>
      <c r="AW42" s="14"/>
      <c r="AX42" s="14"/>
      <c r="AY42" s="14"/>
      <c r="AZ42" s="14"/>
      <c r="BA42" s="14"/>
      <c r="BB42" s="14"/>
      <c r="BC42" s="14"/>
      <c r="BD42" s="14"/>
      <c r="BE42" s="14"/>
      <c r="BF42" s="14">
        <v>6</v>
      </c>
      <c r="BG42" s="14"/>
      <c r="BH42" s="14"/>
      <c r="BI42" s="14">
        <v>4</v>
      </c>
      <c r="BJ42" s="14">
        <v>4</v>
      </c>
      <c r="BK42" s="14"/>
      <c r="BL42" s="14"/>
      <c r="BM42" s="14"/>
      <c r="BN42" s="14"/>
      <c r="BO42" s="14"/>
      <c r="BP42" s="14">
        <v>4</v>
      </c>
      <c r="BQ42" s="14">
        <v>5</v>
      </c>
      <c r="BR42" s="14"/>
      <c r="BS42" s="14"/>
      <c r="BT42" s="14"/>
      <c r="BU42" s="14"/>
      <c r="BV42" s="14"/>
      <c r="BW42" s="14"/>
      <c r="BX42" s="14"/>
      <c r="BY42" s="14"/>
      <c r="BZ42" s="14"/>
      <c r="CA42" s="14">
        <v>4</v>
      </c>
      <c r="CB42" s="14"/>
      <c r="CC42" s="14"/>
      <c r="CD42" s="14"/>
      <c r="CE42" s="14"/>
      <c r="CF42" s="14"/>
      <c r="CG42" s="14"/>
      <c r="CH42" s="14">
        <v>4</v>
      </c>
      <c r="CI42" s="14"/>
      <c r="CJ42" s="14"/>
      <c r="CK42" s="14"/>
      <c r="CL42" s="14">
        <v>4</v>
      </c>
      <c r="CM42" s="14"/>
      <c r="CN42" s="14">
        <v>6</v>
      </c>
      <c r="CO42" s="14"/>
      <c r="CP42" s="14"/>
      <c r="CQ42" s="14"/>
      <c r="CR42" s="14"/>
      <c r="CS42" s="14">
        <v>6</v>
      </c>
      <c r="CT42" s="14"/>
      <c r="CU42" s="14"/>
      <c r="CV42" s="14"/>
      <c r="CW42" s="14"/>
      <c r="CX42" s="14"/>
      <c r="CY42" s="14">
        <v>5</v>
      </c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</row>
    <row r="43" spans="1:130" s="9" customFormat="1" ht="12.75">
      <c r="A43" s="7" t="s">
        <v>28</v>
      </c>
      <c r="B43" s="5">
        <f>COUNT(D43:FE43)</f>
        <v>23</v>
      </c>
      <c r="C43" s="11">
        <f>IF(B43&gt;0,((SUM(D43:FE43))/B43),0)</f>
        <v>6.608695652173913</v>
      </c>
      <c r="D43" s="8"/>
      <c r="E43" s="8"/>
      <c r="F43" s="8">
        <v>7</v>
      </c>
      <c r="G43" s="8"/>
      <c r="H43" s="8"/>
      <c r="I43" s="8"/>
      <c r="J43" s="8"/>
      <c r="K43" s="8"/>
      <c r="L43" s="8"/>
      <c r="M43" s="14"/>
      <c r="N43" s="14"/>
      <c r="O43" s="14"/>
      <c r="P43" s="14"/>
      <c r="Q43" s="14"/>
      <c r="R43" s="14"/>
      <c r="S43" s="14">
        <v>7</v>
      </c>
      <c r="T43" s="14">
        <v>9</v>
      </c>
      <c r="U43" s="14"/>
      <c r="V43" s="14">
        <v>4</v>
      </c>
      <c r="W43" s="14">
        <v>9</v>
      </c>
      <c r="X43" s="14">
        <v>8</v>
      </c>
      <c r="Y43" s="14">
        <v>7</v>
      </c>
      <c r="Z43" s="14"/>
      <c r="AA43" s="14"/>
      <c r="AB43" s="14"/>
      <c r="AC43" s="14">
        <v>8</v>
      </c>
      <c r="AD43" s="14"/>
      <c r="AE43" s="14"/>
      <c r="AF43" s="14">
        <v>7</v>
      </c>
      <c r="AG43" s="14">
        <v>6</v>
      </c>
      <c r="AH43" s="14"/>
      <c r="AI43" s="14">
        <v>6</v>
      </c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>
        <v>5</v>
      </c>
      <c r="AW43" s="14"/>
      <c r="AX43" s="14"/>
      <c r="AY43" s="14"/>
      <c r="AZ43" s="14"/>
      <c r="BA43" s="14"/>
      <c r="BB43" s="14"/>
      <c r="BC43" s="14"/>
      <c r="BD43" s="14"/>
      <c r="BE43" s="14"/>
      <c r="BF43" s="14">
        <v>8</v>
      </c>
      <c r="BG43" s="14"/>
      <c r="BH43" s="14"/>
      <c r="BI43" s="14">
        <v>6</v>
      </c>
      <c r="BJ43" s="14">
        <v>7</v>
      </c>
      <c r="BK43" s="14"/>
      <c r="BL43" s="14"/>
      <c r="BM43" s="14"/>
      <c r="BN43" s="14"/>
      <c r="BO43" s="14"/>
      <c r="BP43" s="14">
        <v>4</v>
      </c>
      <c r="BQ43" s="14">
        <v>4</v>
      </c>
      <c r="BR43" s="14"/>
      <c r="BS43" s="14"/>
      <c r="BT43" s="14"/>
      <c r="BU43" s="14"/>
      <c r="BV43" s="14"/>
      <c r="BW43" s="14"/>
      <c r="BX43" s="14"/>
      <c r="BY43" s="14"/>
      <c r="BZ43" s="14"/>
      <c r="CA43" s="14">
        <v>6</v>
      </c>
      <c r="CB43" s="14"/>
      <c r="CC43" s="14"/>
      <c r="CD43" s="14"/>
      <c r="CE43" s="14"/>
      <c r="CF43" s="14"/>
      <c r="CG43" s="14"/>
      <c r="CH43" s="14">
        <v>7</v>
      </c>
      <c r="CI43" s="14"/>
      <c r="CJ43" s="14"/>
      <c r="CK43" s="14"/>
      <c r="CL43" s="14">
        <v>8</v>
      </c>
      <c r="CM43" s="14"/>
      <c r="CN43" s="14">
        <v>7</v>
      </c>
      <c r="CO43" s="14"/>
      <c r="CP43" s="14"/>
      <c r="CQ43" s="14"/>
      <c r="CR43" s="14"/>
      <c r="CS43" s="14">
        <v>4</v>
      </c>
      <c r="CT43" s="14"/>
      <c r="CU43" s="14"/>
      <c r="CV43" s="14"/>
      <c r="CW43" s="14"/>
      <c r="CX43" s="14"/>
      <c r="CY43" s="14">
        <v>8</v>
      </c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</row>
    <row r="44" spans="1:130" s="6" customFormat="1" ht="12.75">
      <c r="A44" s="4" t="s">
        <v>29</v>
      </c>
      <c r="B44" s="5">
        <f>COUNT(D44:FE44)</f>
        <v>16</v>
      </c>
      <c r="C44" s="11">
        <f>IF(B44&gt;0,((SUM(D44:FE44))/B44),0)</f>
        <v>4.1875</v>
      </c>
      <c r="D44" s="5"/>
      <c r="E44" s="5"/>
      <c r="F44" s="5">
        <v>4</v>
      </c>
      <c r="G44" s="5"/>
      <c r="H44" s="5"/>
      <c r="I44" s="5"/>
      <c r="J44" s="5"/>
      <c r="K44" s="5"/>
      <c r="L44" s="5"/>
      <c r="M44" s="13">
        <v>4</v>
      </c>
      <c r="N44" s="13"/>
      <c r="O44" s="13"/>
      <c r="P44" s="13"/>
      <c r="Q44" s="13"/>
      <c r="R44" s="13"/>
      <c r="S44" s="13">
        <v>5</v>
      </c>
      <c r="T44" s="13"/>
      <c r="U44" s="13">
        <v>4</v>
      </c>
      <c r="V44" s="13"/>
      <c r="W44" s="13"/>
      <c r="X44" s="13"/>
      <c r="Y44" s="13">
        <v>3</v>
      </c>
      <c r="Z44" s="13"/>
      <c r="AA44" s="13"/>
      <c r="AB44" s="13"/>
      <c r="AC44" s="13">
        <v>5</v>
      </c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>
        <v>4</v>
      </c>
      <c r="AO44" s="13"/>
      <c r="AP44" s="13"/>
      <c r="AQ44" s="13"/>
      <c r="AR44" s="13"/>
      <c r="AS44" s="13"/>
      <c r="AT44" s="13"/>
      <c r="AU44" s="13"/>
      <c r="AV44" s="13">
        <v>5</v>
      </c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>
        <v>3</v>
      </c>
      <c r="BQ44" s="13"/>
      <c r="BR44" s="13"/>
      <c r="BS44" s="13"/>
      <c r="BT44" s="13"/>
      <c r="BU44" s="13">
        <v>3</v>
      </c>
      <c r="BV44" s="13"/>
      <c r="BW44" s="13"/>
      <c r="BX44" s="13"/>
      <c r="BY44" s="13"/>
      <c r="BZ44" s="13">
        <v>5</v>
      </c>
      <c r="CA44" s="13"/>
      <c r="CB44" s="13"/>
      <c r="CC44" s="13"/>
      <c r="CD44" s="13"/>
      <c r="CE44" s="13">
        <v>5</v>
      </c>
      <c r="CF44" s="13"/>
      <c r="CG44" s="13"/>
      <c r="CH44" s="13">
        <v>4</v>
      </c>
      <c r="CI44" s="13"/>
      <c r="CJ44" s="13"/>
      <c r="CK44" s="13"/>
      <c r="CL44" s="13"/>
      <c r="CM44" s="13"/>
      <c r="CN44" s="13"/>
      <c r="CO44" s="13"/>
      <c r="CP44" s="13">
        <v>5</v>
      </c>
      <c r="CQ44" s="13"/>
      <c r="CR44" s="13">
        <v>3</v>
      </c>
      <c r="CS44" s="13"/>
      <c r="CT44" s="13"/>
      <c r="CU44" s="13">
        <v>5</v>
      </c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</row>
    <row r="45" spans="1:130" s="6" customFormat="1" ht="12.75">
      <c r="A45" s="4" t="s">
        <v>30</v>
      </c>
      <c r="B45" s="5">
        <f>COUNT(D45:FE45)</f>
        <v>16</v>
      </c>
      <c r="C45" s="11">
        <f>IF(B45&gt;0,((SUM(D45:FE45))/B45),0)</f>
        <v>4.125</v>
      </c>
      <c r="D45" s="5"/>
      <c r="E45" s="5"/>
      <c r="F45" s="5">
        <v>4</v>
      </c>
      <c r="G45" s="5"/>
      <c r="H45" s="5"/>
      <c r="I45" s="5"/>
      <c r="J45" s="5"/>
      <c r="K45" s="5"/>
      <c r="L45" s="5"/>
      <c r="M45" s="13">
        <v>2</v>
      </c>
      <c r="N45" s="13"/>
      <c r="O45" s="13"/>
      <c r="P45" s="13"/>
      <c r="Q45" s="13"/>
      <c r="R45" s="13"/>
      <c r="S45" s="13">
        <v>2</v>
      </c>
      <c r="T45" s="13"/>
      <c r="U45" s="13">
        <v>4</v>
      </c>
      <c r="V45" s="13"/>
      <c r="W45" s="13"/>
      <c r="X45" s="13"/>
      <c r="Y45" s="13">
        <v>5</v>
      </c>
      <c r="Z45" s="13"/>
      <c r="AA45" s="13"/>
      <c r="AB45" s="13"/>
      <c r="AC45" s="13">
        <v>3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>
        <v>3</v>
      </c>
      <c r="AO45" s="13"/>
      <c r="AP45" s="13"/>
      <c r="AQ45" s="13"/>
      <c r="AR45" s="13"/>
      <c r="AS45" s="13"/>
      <c r="AT45" s="13"/>
      <c r="AU45" s="13"/>
      <c r="AV45" s="13">
        <v>8</v>
      </c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>
        <v>3</v>
      </c>
      <c r="BQ45" s="13"/>
      <c r="BR45" s="13"/>
      <c r="BS45" s="13"/>
      <c r="BT45" s="13"/>
      <c r="BU45" s="13">
        <v>4</v>
      </c>
      <c r="BV45" s="13"/>
      <c r="BW45" s="13"/>
      <c r="BX45" s="13"/>
      <c r="BY45" s="13"/>
      <c r="BZ45" s="13">
        <v>5</v>
      </c>
      <c r="CA45" s="13"/>
      <c r="CB45" s="13"/>
      <c r="CC45" s="13"/>
      <c r="CD45" s="13"/>
      <c r="CE45" s="13">
        <v>5</v>
      </c>
      <c r="CF45" s="13"/>
      <c r="CG45" s="13"/>
      <c r="CH45" s="13">
        <v>2</v>
      </c>
      <c r="CI45" s="13"/>
      <c r="CJ45" s="13"/>
      <c r="CK45" s="13"/>
      <c r="CL45" s="13"/>
      <c r="CM45" s="13"/>
      <c r="CN45" s="13"/>
      <c r="CO45" s="13"/>
      <c r="CP45" s="13">
        <v>4</v>
      </c>
      <c r="CQ45" s="13"/>
      <c r="CR45" s="13">
        <v>4</v>
      </c>
      <c r="CS45" s="13"/>
      <c r="CT45" s="13"/>
      <c r="CU45" s="13">
        <v>8</v>
      </c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</row>
    <row r="46" spans="1:130" s="9" customFormat="1" ht="12.75">
      <c r="A46" s="7" t="s">
        <v>31</v>
      </c>
      <c r="B46" s="5">
        <f>COUNT(D46:FE46)</f>
        <v>68</v>
      </c>
      <c r="C46" s="11">
        <f>IF(B46&gt;0,((SUM(D46:FE46))/B46),0)</f>
        <v>3.5</v>
      </c>
      <c r="D46" s="8"/>
      <c r="E46" s="8">
        <v>4</v>
      </c>
      <c r="F46" s="8">
        <v>3</v>
      </c>
      <c r="G46" s="8">
        <v>3</v>
      </c>
      <c r="H46" s="8"/>
      <c r="I46" s="8">
        <v>3</v>
      </c>
      <c r="J46" s="8">
        <v>3</v>
      </c>
      <c r="K46" s="8"/>
      <c r="L46" s="8">
        <v>4</v>
      </c>
      <c r="M46" s="14">
        <v>3</v>
      </c>
      <c r="N46" s="14"/>
      <c r="O46" s="14">
        <v>3</v>
      </c>
      <c r="P46" s="14">
        <v>4</v>
      </c>
      <c r="Q46" s="14">
        <v>3</v>
      </c>
      <c r="R46" s="14"/>
      <c r="S46" s="14">
        <v>4</v>
      </c>
      <c r="T46" s="14">
        <v>4</v>
      </c>
      <c r="U46" s="14">
        <v>4</v>
      </c>
      <c r="V46" s="14"/>
      <c r="W46" s="14">
        <v>3</v>
      </c>
      <c r="X46" s="14">
        <v>5</v>
      </c>
      <c r="Y46" s="14">
        <v>4</v>
      </c>
      <c r="Z46" s="14">
        <v>4</v>
      </c>
      <c r="AA46" s="14">
        <v>4</v>
      </c>
      <c r="AB46" s="14"/>
      <c r="AC46" s="14">
        <v>3</v>
      </c>
      <c r="AD46" s="14"/>
      <c r="AE46" s="14"/>
      <c r="AF46" s="14">
        <v>3</v>
      </c>
      <c r="AG46" s="14">
        <v>3</v>
      </c>
      <c r="AH46" s="14">
        <v>4</v>
      </c>
      <c r="AI46" s="14"/>
      <c r="AJ46" s="14">
        <v>3</v>
      </c>
      <c r="AK46" s="14">
        <v>3</v>
      </c>
      <c r="AL46" s="14"/>
      <c r="AM46" s="14">
        <v>5</v>
      </c>
      <c r="AN46" s="14">
        <v>4</v>
      </c>
      <c r="AO46" s="14">
        <v>3</v>
      </c>
      <c r="AP46" s="14">
        <v>4</v>
      </c>
      <c r="AQ46" s="14">
        <v>3</v>
      </c>
      <c r="AR46" s="14">
        <v>5</v>
      </c>
      <c r="AS46" s="14"/>
      <c r="AT46" s="14"/>
      <c r="AU46" s="14">
        <v>5</v>
      </c>
      <c r="AV46" s="14">
        <v>4</v>
      </c>
      <c r="AW46" s="14">
        <v>4</v>
      </c>
      <c r="AX46" s="14"/>
      <c r="AY46" s="14"/>
      <c r="AZ46" s="14"/>
      <c r="BA46" s="14">
        <v>3</v>
      </c>
      <c r="BB46" s="14"/>
      <c r="BC46" s="14">
        <v>3</v>
      </c>
      <c r="BD46" s="14"/>
      <c r="BE46" s="14">
        <v>5</v>
      </c>
      <c r="BF46" s="14">
        <v>4</v>
      </c>
      <c r="BG46" s="14">
        <v>3</v>
      </c>
      <c r="BH46" s="14">
        <v>3</v>
      </c>
      <c r="BI46" s="14"/>
      <c r="BJ46" s="14">
        <v>3</v>
      </c>
      <c r="BK46" s="14"/>
      <c r="BL46" s="14">
        <v>5</v>
      </c>
      <c r="BM46" s="14">
        <v>3</v>
      </c>
      <c r="BN46" s="14"/>
      <c r="BO46" s="14"/>
      <c r="BP46" s="14">
        <v>3</v>
      </c>
      <c r="BQ46" s="14"/>
      <c r="BR46" s="14">
        <v>3</v>
      </c>
      <c r="BS46" s="14"/>
      <c r="BT46" s="14"/>
      <c r="BU46" s="14">
        <v>3</v>
      </c>
      <c r="BV46" s="14">
        <v>3</v>
      </c>
      <c r="BW46" s="14">
        <v>3</v>
      </c>
      <c r="BX46" s="14">
        <v>3</v>
      </c>
      <c r="BY46" s="14"/>
      <c r="BZ46" s="14">
        <v>4</v>
      </c>
      <c r="CA46" s="14"/>
      <c r="CB46" s="14">
        <v>3</v>
      </c>
      <c r="CC46" s="14"/>
      <c r="CD46" s="14">
        <v>3</v>
      </c>
      <c r="CE46" s="14">
        <v>4</v>
      </c>
      <c r="CF46" s="14"/>
      <c r="CG46" s="14"/>
      <c r="CH46" s="14">
        <v>3</v>
      </c>
      <c r="CI46" s="14">
        <v>3</v>
      </c>
      <c r="CJ46" s="14"/>
      <c r="CK46" s="14">
        <v>3</v>
      </c>
      <c r="CL46" s="14">
        <v>5</v>
      </c>
      <c r="CM46" s="14"/>
      <c r="CN46" s="14">
        <v>3</v>
      </c>
      <c r="CO46" s="14"/>
      <c r="CP46" s="14">
        <v>4</v>
      </c>
      <c r="CQ46" s="14"/>
      <c r="CR46" s="14">
        <v>3</v>
      </c>
      <c r="CS46" s="14">
        <v>3</v>
      </c>
      <c r="CT46" s="14"/>
      <c r="CU46" s="14">
        <v>2</v>
      </c>
      <c r="CV46" s="14">
        <v>3</v>
      </c>
      <c r="CW46" s="14">
        <v>4</v>
      </c>
      <c r="CX46" s="14"/>
      <c r="CY46" s="14">
        <v>3</v>
      </c>
      <c r="CZ46" s="14">
        <v>3</v>
      </c>
      <c r="DA46" s="14">
        <v>3</v>
      </c>
      <c r="DB46" s="14">
        <v>3</v>
      </c>
      <c r="DC46" s="14">
        <v>5</v>
      </c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</row>
    <row r="47" spans="1:130" s="9" customFormat="1" ht="12.75">
      <c r="A47" s="7" t="s">
        <v>32</v>
      </c>
      <c r="B47" s="5">
        <f>COUNT(D47:FE47)</f>
        <v>67</v>
      </c>
      <c r="C47" s="11">
        <f>IF(B47&gt;0,((SUM(D47:FE47))/B47),0)</f>
        <v>9.343283582089553</v>
      </c>
      <c r="D47" s="8"/>
      <c r="E47" s="8">
        <v>9</v>
      </c>
      <c r="F47" s="8">
        <v>10</v>
      </c>
      <c r="G47" s="8">
        <v>10</v>
      </c>
      <c r="H47" s="8"/>
      <c r="I47" s="8">
        <v>10</v>
      </c>
      <c r="J47" s="8">
        <v>10</v>
      </c>
      <c r="K47" s="8"/>
      <c r="L47" s="8">
        <v>9</v>
      </c>
      <c r="M47" s="14">
        <v>8</v>
      </c>
      <c r="N47" s="14"/>
      <c r="O47" s="14"/>
      <c r="P47" s="14">
        <v>9</v>
      </c>
      <c r="Q47" s="14">
        <v>10</v>
      </c>
      <c r="R47" s="14"/>
      <c r="S47" s="14">
        <v>9</v>
      </c>
      <c r="T47" s="14">
        <v>9</v>
      </c>
      <c r="U47" s="14">
        <v>9</v>
      </c>
      <c r="V47" s="14"/>
      <c r="W47" s="14">
        <v>10</v>
      </c>
      <c r="X47" s="14">
        <v>10</v>
      </c>
      <c r="Y47" s="14">
        <v>10</v>
      </c>
      <c r="Z47" s="14">
        <v>9</v>
      </c>
      <c r="AA47" s="14">
        <v>10</v>
      </c>
      <c r="AB47" s="14"/>
      <c r="AC47" s="14">
        <v>10</v>
      </c>
      <c r="AD47" s="14"/>
      <c r="AE47" s="14"/>
      <c r="AF47" s="14">
        <v>9</v>
      </c>
      <c r="AG47" s="14">
        <v>10</v>
      </c>
      <c r="AH47" s="14">
        <v>9</v>
      </c>
      <c r="AI47" s="14"/>
      <c r="AJ47" s="14">
        <v>9</v>
      </c>
      <c r="AK47" s="14">
        <v>10</v>
      </c>
      <c r="AL47" s="14"/>
      <c r="AM47" s="14">
        <v>9</v>
      </c>
      <c r="AN47" s="14">
        <v>7</v>
      </c>
      <c r="AO47" s="14">
        <v>10</v>
      </c>
      <c r="AP47" s="14">
        <v>10</v>
      </c>
      <c r="AQ47" s="14">
        <v>9</v>
      </c>
      <c r="AR47" s="14">
        <v>10</v>
      </c>
      <c r="AS47" s="14"/>
      <c r="AT47" s="14"/>
      <c r="AU47" s="14">
        <v>8</v>
      </c>
      <c r="AV47" s="14">
        <v>8</v>
      </c>
      <c r="AW47" s="14">
        <v>8</v>
      </c>
      <c r="AX47" s="14"/>
      <c r="AY47" s="14"/>
      <c r="AZ47" s="14"/>
      <c r="BA47" s="14">
        <v>9</v>
      </c>
      <c r="BB47" s="14"/>
      <c r="BC47" s="14">
        <v>10</v>
      </c>
      <c r="BD47" s="14"/>
      <c r="BE47" s="14">
        <v>10</v>
      </c>
      <c r="BF47" s="14">
        <v>10</v>
      </c>
      <c r="BG47" s="14">
        <v>9</v>
      </c>
      <c r="BH47" s="14">
        <v>10</v>
      </c>
      <c r="BI47" s="14"/>
      <c r="BJ47" s="14">
        <v>10</v>
      </c>
      <c r="BK47" s="14"/>
      <c r="BL47" s="14">
        <v>10</v>
      </c>
      <c r="BM47" s="14">
        <v>10</v>
      </c>
      <c r="BN47" s="14"/>
      <c r="BO47" s="14"/>
      <c r="BP47" s="14">
        <v>10</v>
      </c>
      <c r="BQ47" s="14"/>
      <c r="BR47" s="14">
        <v>10</v>
      </c>
      <c r="BS47" s="14"/>
      <c r="BT47" s="14"/>
      <c r="BU47" s="14">
        <v>9</v>
      </c>
      <c r="BV47" s="14">
        <v>10</v>
      </c>
      <c r="BW47" s="14">
        <v>7</v>
      </c>
      <c r="BX47" s="14">
        <v>9</v>
      </c>
      <c r="BY47" s="14"/>
      <c r="BZ47" s="14">
        <v>10</v>
      </c>
      <c r="CA47" s="14"/>
      <c r="CB47" s="14">
        <v>8</v>
      </c>
      <c r="CC47" s="14"/>
      <c r="CD47" s="14">
        <v>10</v>
      </c>
      <c r="CE47" s="14">
        <v>10</v>
      </c>
      <c r="CF47" s="14"/>
      <c r="CG47" s="14"/>
      <c r="CH47" s="14">
        <v>10</v>
      </c>
      <c r="CI47" s="14">
        <v>10</v>
      </c>
      <c r="CJ47" s="14"/>
      <c r="CK47" s="14">
        <v>7</v>
      </c>
      <c r="CL47" s="14">
        <v>8</v>
      </c>
      <c r="CM47" s="14"/>
      <c r="CN47" s="14">
        <v>10</v>
      </c>
      <c r="CO47" s="14"/>
      <c r="CP47" s="14">
        <v>10</v>
      </c>
      <c r="CQ47" s="14"/>
      <c r="CR47" s="14">
        <v>8</v>
      </c>
      <c r="CS47" s="14">
        <v>10</v>
      </c>
      <c r="CT47" s="14"/>
      <c r="CU47" s="14">
        <v>10</v>
      </c>
      <c r="CV47" s="14">
        <v>8</v>
      </c>
      <c r="CW47" s="14">
        <v>10</v>
      </c>
      <c r="CX47" s="14"/>
      <c r="CY47" s="14">
        <v>10</v>
      </c>
      <c r="CZ47" s="14">
        <v>10</v>
      </c>
      <c r="DA47" s="14">
        <v>7</v>
      </c>
      <c r="DB47" s="14">
        <v>10</v>
      </c>
      <c r="DC47" s="14">
        <v>10</v>
      </c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</row>
    <row r="48" spans="1:130" s="6" customFormat="1" ht="12.75">
      <c r="A48" s="4" t="s">
        <v>33</v>
      </c>
      <c r="B48" s="5">
        <f>COUNT(D48:FE48)</f>
        <v>2</v>
      </c>
      <c r="C48" s="11">
        <f>IF(B48&gt;0,((SUM(D48:FE48))/B48),0)</f>
        <v>5</v>
      </c>
      <c r="D48" s="5"/>
      <c r="E48" s="5"/>
      <c r="F48" s="5"/>
      <c r="G48" s="5"/>
      <c r="H48" s="5"/>
      <c r="I48" s="5"/>
      <c r="J48" s="5"/>
      <c r="K48" s="5"/>
      <c r="L48" s="5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>
        <v>6</v>
      </c>
      <c r="AP48" s="13"/>
      <c r="AQ48" s="13">
        <v>4</v>
      </c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</row>
    <row r="49" spans="1:130" s="6" customFormat="1" ht="12.75">
      <c r="A49" s="4" t="s">
        <v>34</v>
      </c>
      <c r="B49" s="5">
        <f>COUNT(D49:FE49)</f>
        <v>2</v>
      </c>
      <c r="C49" s="11">
        <f>IF(B49&gt;0,((SUM(D49:FE49))/B49),0)</f>
        <v>4</v>
      </c>
      <c r="D49" s="5"/>
      <c r="E49" s="5"/>
      <c r="F49" s="5"/>
      <c r="G49" s="5"/>
      <c r="H49" s="5"/>
      <c r="I49" s="5"/>
      <c r="J49" s="5"/>
      <c r="K49" s="5"/>
      <c r="L49" s="5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>
        <v>4</v>
      </c>
      <c r="AP49" s="13"/>
      <c r="AQ49" s="13">
        <v>4</v>
      </c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</row>
    <row r="50" spans="1:130" s="9" customFormat="1" ht="12.75">
      <c r="A50" s="7" t="s">
        <v>35</v>
      </c>
      <c r="B50" s="5">
        <f>COUNT(D50:FE50)</f>
        <v>19</v>
      </c>
      <c r="C50" s="11">
        <f>IF(B50&gt;0,((SUM(D50:FE50))/B50),0)</f>
        <v>3.9473684210526314</v>
      </c>
      <c r="D50" s="8"/>
      <c r="E50" s="8"/>
      <c r="F50" s="8">
        <v>5</v>
      </c>
      <c r="G50" s="8"/>
      <c r="H50" s="8"/>
      <c r="I50" s="8"/>
      <c r="J50" s="8">
        <v>2</v>
      </c>
      <c r="K50" s="8"/>
      <c r="L50" s="8"/>
      <c r="M50" s="14">
        <v>4</v>
      </c>
      <c r="N50" s="14"/>
      <c r="O50" s="14"/>
      <c r="P50" s="14"/>
      <c r="Q50" s="14">
        <v>4</v>
      </c>
      <c r="R50" s="14"/>
      <c r="S50" s="14">
        <v>4</v>
      </c>
      <c r="T50" s="14">
        <v>5</v>
      </c>
      <c r="U50" s="14"/>
      <c r="V50" s="14"/>
      <c r="W50" s="14"/>
      <c r="X50" s="14"/>
      <c r="Y50" s="14">
        <v>4</v>
      </c>
      <c r="Z50" s="14"/>
      <c r="AA50" s="14"/>
      <c r="AB50" s="14"/>
      <c r="AC50" s="14"/>
      <c r="AD50" s="14"/>
      <c r="AE50" s="14"/>
      <c r="AF50" s="14"/>
      <c r="AG50" s="14">
        <v>5</v>
      </c>
      <c r="AH50" s="14"/>
      <c r="AI50" s="14"/>
      <c r="AJ50" s="14"/>
      <c r="AK50" s="14"/>
      <c r="AL50" s="14"/>
      <c r="AM50" s="14"/>
      <c r="AN50" s="14"/>
      <c r="AO50" s="14">
        <v>4</v>
      </c>
      <c r="AP50" s="14"/>
      <c r="AQ50" s="14"/>
      <c r="AR50" s="14"/>
      <c r="AS50" s="14"/>
      <c r="AT50" s="14"/>
      <c r="AU50" s="14"/>
      <c r="AV50" s="14">
        <v>3</v>
      </c>
      <c r="AW50" s="14"/>
      <c r="AX50" s="14">
        <v>5</v>
      </c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>
        <v>1</v>
      </c>
      <c r="BP50" s="14">
        <v>4</v>
      </c>
      <c r="BQ50" s="14"/>
      <c r="BR50" s="14">
        <v>4</v>
      </c>
      <c r="BS50" s="14"/>
      <c r="BT50" s="14"/>
      <c r="BU50" s="14"/>
      <c r="BV50" s="14"/>
      <c r="BW50" s="14"/>
      <c r="BX50" s="14"/>
      <c r="BY50" s="14"/>
      <c r="BZ50" s="14"/>
      <c r="CA50" s="14"/>
      <c r="CB50" s="14">
        <v>3</v>
      </c>
      <c r="CC50" s="14"/>
      <c r="CD50" s="14">
        <v>6</v>
      </c>
      <c r="CE50" s="14"/>
      <c r="CF50" s="14">
        <v>3</v>
      </c>
      <c r="CG50" s="14">
        <v>3</v>
      </c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>
        <v>6</v>
      </c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</row>
    <row r="51" spans="1:130" s="9" customFormat="1" ht="12.75">
      <c r="A51" s="7" t="s">
        <v>36</v>
      </c>
      <c r="B51" s="5">
        <f>COUNT(D51:FE51)</f>
        <v>19</v>
      </c>
      <c r="C51" s="11">
        <f>IF(B51&gt;0,((SUM(D51:FE51))/B51),0)</f>
        <v>4.421052631578948</v>
      </c>
      <c r="D51" s="8"/>
      <c r="E51" s="8"/>
      <c r="F51" s="8">
        <v>4</v>
      </c>
      <c r="G51" s="8"/>
      <c r="H51" s="8"/>
      <c r="I51" s="8"/>
      <c r="J51" s="8">
        <v>5</v>
      </c>
      <c r="K51" s="8"/>
      <c r="L51" s="8"/>
      <c r="M51" s="14">
        <v>7</v>
      </c>
      <c r="N51" s="14"/>
      <c r="O51" s="14"/>
      <c r="P51" s="14"/>
      <c r="Q51" s="14">
        <v>4</v>
      </c>
      <c r="R51" s="14"/>
      <c r="S51" s="14">
        <v>4</v>
      </c>
      <c r="T51" s="14">
        <v>5</v>
      </c>
      <c r="U51" s="14"/>
      <c r="V51" s="14"/>
      <c r="W51" s="14"/>
      <c r="X51" s="14"/>
      <c r="Y51" s="14">
        <v>6</v>
      </c>
      <c r="Z51" s="14"/>
      <c r="AA51" s="14"/>
      <c r="AB51" s="14"/>
      <c r="AC51" s="14"/>
      <c r="AD51" s="14"/>
      <c r="AE51" s="14"/>
      <c r="AF51" s="14"/>
      <c r="AG51" s="14">
        <v>5</v>
      </c>
      <c r="AH51" s="14"/>
      <c r="AI51" s="14"/>
      <c r="AJ51" s="14"/>
      <c r="AK51" s="14"/>
      <c r="AL51" s="14"/>
      <c r="AM51" s="14"/>
      <c r="AN51" s="14"/>
      <c r="AO51" s="14">
        <v>4</v>
      </c>
      <c r="AP51" s="14"/>
      <c r="AQ51" s="14"/>
      <c r="AR51" s="14"/>
      <c r="AS51" s="14"/>
      <c r="AT51" s="14"/>
      <c r="AU51" s="14"/>
      <c r="AV51" s="14">
        <v>3</v>
      </c>
      <c r="AW51" s="14"/>
      <c r="AX51" s="14">
        <v>6</v>
      </c>
      <c r="AY51" s="14"/>
      <c r="AZ51" s="14"/>
      <c r="BA51" s="14"/>
      <c r="BB51" s="14"/>
      <c r="BC51" s="14"/>
      <c r="BD51" s="14"/>
      <c r="BE51" s="14"/>
      <c r="BF51" s="14"/>
      <c r="BG51" s="14"/>
      <c r="BH51" s="1" t="s">
        <v>56</v>
      </c>
      <c r="BI51" s="14"/>
      <c r="BJ51" s="14"/>
      <c r="BK51" s="14"/>
      <c r="BL51" s="14"/>
      <c r="BM51" s="14"/>
      <c r="BN51" s="14"/>
      <c r="BO51" s="14">
        <v>3</v>
      </c>
      <c r="BP51" s="14">
        <v>6</v>
      </c>
      <c r="BQ51" s="14"/>
      <c r="BR51" s="14">
        <v>7</v>
      </c>
      <c r="BS51" s="14"/>
      <c r="BT51" s="14"/>
      <c r="BU51" s="14"/>
      <c r="BV51" s="14"/>
      <c r="BW51" s="14"/>
      <c r="BX51" s="14"/>
      <c r="BY51" s="14"/>
      <c r="BZ51" s="14"/>
      <c r="CA51" s="14"/>
      <c r="CB51" s="14">
        <v>5</v>
      </c>
      <c r="CC51" s="14"/>
      <c r="CD51" s="14">
        <v>4</v>
      </c>
      <c r="CE51" s="14"/>
      <c r="CF51" s="14">
        <v>2</v>
      </c>
      <c r="CG51" s="14">
        <v>2</v>
      </c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>
        <v>2</v>
      </c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Gundberg</dc:creator>
  <cp:keywords/>
  <dc:description/>
  <cp:lastModifiedBy>Dean Gundberg</cp:lastModifiedBy>
  <dcterms:created xsi:type="dcterms:W3CDTF">2002-03-22T05:10:35Z</dcterms:created>
  <dcterms:modified xsi:type="dcterms:W3CDTF">2002-07-25T04:44:23Z</dcterms:modified>
  <cp:category/>
  <cp:version/>
  <cp:contentType/>
  <cp:contentStatus/>
</cp:coreProperties>
</file>